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autoCompressPictures="0" defaultThemeVersion="124226"/>
  <mc:AlternateContent xmlns:mc="http://schemas.openxmlformats.org/markup-compatibility/2006">
    <mc:Choice Requires="x15">
      <x15ac:absPath xmlns:x15ac="http://schemas.microsoft.com/office/spreadsheetml/2010/11/ac" url="C:\Users\golfe\MAS Administration Dropbox\Joe White\Joe White\Curriculum Tracks &amp; Portfolio\"/>
    </mc:Choice>
  </mc:AlternateContent>
  <xr:revisionPtr revIDLastSave="0" documentId="13_ncr:1_{B42794C2-E586-43A6-B187-7B6EFBA95BA9}" xr6:coauthVersionLast="47" xr6:coauthVersionMax="47" xr10:uidLastSave="{00000000-0000-0000-0000-000000000000}"/>
  <bookViews>
    <workbookView xWindow="825" yWindow="30" windowWidth="23970" windowHeight="12750" xr2:uid="{00000000-000D-0000-FFFF-FFFF00000000}"/>
  </bookViews>
  <sheets>
    <sheet name="Pastoral" sheetId="2" r:id="rId1"/>
    <sheet name="Additional Worksheets" sheetId="3" r:id="rId2"/>
  </sheets>
  <definedNames>
    <definedName name="_xlnm.Print_Area" localSheetId="0">Pastoral!$A$1:$J$49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22" i="2" l="1"/>
  <c r="C22" i="2"/>
  <c r="J44" i="2" l="1"/>
  <c r="J42" i="2"/>
  <c r="J45" i="2" s="1"/>
  <c r="J39" i="2"/>
  <c r="J38" i="2"/>
  <c r="J35" i="2"/>
  <c r="J33" i="2"/>
  <c r="J32" i="2"/>
  <c r="J26" i="2"/>
  <c r="J24" i="2"/>
  <c r="J19" i="2"/>
  <c r="J17" i="2"/>
  <c r="J10" i="2"/>
  <c r="J4" i="2"/>
  <c r="J7" i="2" s="1"/>
  <c r="D45" i="2"/>
  <c r="C45" i="2"/>
  <c r="D40" i="2"/>
  <c r="C40" i="2"/>
  <c r="J40" i="2" l="1"/>
  <c r="I22" i="2"/>
  <c r="H22" i="2"/>
  <c r="G22" i="2"/>
  <c r="F22" i="2"/>
  <c r="E22" i="2"/>
  <c r="I11" i="2"/>
  <c r="H11" i="2"/>
  <c r="G11" i="2"/>
  <c r="F11" i="2"/>
  <c r="E11" i="2"/>
  <c r="C11" i="2"/>
  <c r="I7" i="2"/>
  <c r="H7" i="2"/>
  <c r="G7" i="2"/>
  <c r="F7" i="2"/>
  <c r="E7" i="2"/>
  <c r="C7" i="2"/>
  <c r="C47" i="2" s="1"/>
  <c r="I45" i="2" l="1"/>
  <c r="I49" i="2" s="1"/>
  <c r="H45" i="2"/>
  <c r="H49" i="2" s="1"/>
  <c r="G45" i="2"/>
  <c r="G49" i="2" s="1"/>
  <c r="F45" i="2"/>
  <c r="F49" i="2" s="1"/>
  <c r="E45" i="2"/>
  <c r="E49" i="2" s="1"/>
  <c r="D7" i="2"/>
  <c r="J11" i="2" l="1"/>
  <c r="J21" i="2"/>
  <c r="J22" i="2" s="1"/>
  <c r="J49" i="2" s="1"/>
  <c r="D11" i="2"/>
  <c r="D4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Joe White</author>
  </authors>
  <commentList>
    <comment ref="B2" authorId="0" shapeId="0" xr:uid="{00000000-0006-0000-0000-000001000000}">
      <text>
        <r>
          <rPr>
            <b/>
            <sz val="9"/>
            <color indexed="81"/>
            <rFont val="Tahoma"/>
            <family val="2"/>
          </rPr>
          <t>Joe White:</t>
        </r>
        <r>
          <rPr>
            <sz val="9"/>
            <color indexed="81"/>
            <rFont val="Tahoma"/>
            <family val="2"/>
          </rPr>
          <t xml:space="preserve">
Here the student may want to make comments as to the specific activity/involvement.  They should also be encouraged to make notes as appropriate on other pages/tabs.  This will help the Mentor recall what is being accomplished, the range of activities and give guidance.
</t>
        </r>
      </text>
    </comment>
    <comment ref="D4" authorId="0" shapeId="0" xr:uid="{00000000-0006-0000-0000-000002000000}">
      <text>
        <r>
          <rPr>
            <b/>
            <sz val="9"/>
            <color indexed="81"/>
            <rFont val="Tahoma"/>
            <family val="2"/>
          </rPr>
          <t>Joe White:</t>
        </r>
        <r>
          <rPr>
            <sz val="9"/>
            <color indexed="81"/>
            <rFont val="Tahoma"/>
            <family val="2"/>
          </rPr>
          <t xml:space="preserve">
Taken from the official Practicum
</t>
        </r>
      </text>
    </comment>
    <comment ref="J4" authorId="0" shapeId="0" xr:uid="{00000000-0006-0000-0000-000003000000}">
      <text>
        <r>
          <rPr>
            <b/>
            <sz val="9"/>
            <color indexed="81"/>
            <rFont val="Tahoma"/>
            <family val="2"/>
          </rPr>
          <t>Joe White:</t>
        </r>
        <r>
          <rPr>
            <sz val="9"/>
            <color indexed="81"/>
            <rFont val="Tahoma"/>
            <family val="2"/>
          </rPr>
          <t xml:space="preserve">
This row should total from the totals to the right of the comments (for each term)
</t>
        </r>
      </text>
    </comment>
    <comment ref="J10" authorId="0" shapeId="0" xr:uid="{4278F8BE-B228-41F4-8DB1-E46331BEBDD5}">
      <text>
        <r>
          <rPr>
            <b/>
            <sz val="9"/>
            <color indexed="81"/>
            <rFont val="Tahoma"/>
            <family val="2"/>
          </rPr>
          <t>Joe White:</t>
        </r>
        <r>
          <rPr>
            <sz val="9"/>
            <color indexed="81"/>
            <rFont val="Tahoma"/>
            <family val="2"/>
          </rPr>
          <t xml:space="preserve">
This row should total from the totals to the right of the comments (for each term)
</t>
        </r>
      </text>
    </comment>
    <comment ref="J17" authorId="0" shapeId="0" xr:uid="{56216A60-BACD-4BA5-A6E1-D77C28D54399}">
      <text>
        <r>
          <rPr>
            <b/>
            <sz val="9"/>
            <color indexed="81"/>
            <rFont val="Tahoma"/>
            <family val="2"/>
          </rPr>
          <t>Joe White:</t>
        </r>
        <r>
          <rPr>
            <sz val="9"/>
            <color indexed="81"/>
            <rFont val="Tahoma"/>
            <family val="2"/>
          </rPr>
          <t xml:space="preserve">
This row should total from the totals to the right of the comments (for each term)
</t>
        </r>
      </text>
    </comment>
    <comment ref="J19" authorId="0" shapeId="0" xr:uid="{3FB58B60-450A-4E9A-B865-CABECABFDA21}">
      <text>
        <r>
          <rPr>
            <b/>
            <sz val="9"/>
            <color indexed="81"/>
            <rFont val="Tahoma"/>
            <family val="2"/>
          </rPr>
          <t>Joe White:</t>
        </r>
        <r>
          <rPr>
            <sz val="9"/>
            <color indexed="81"/>
            <rFont val="Tahoma"/>
            <family val="2"/>
          </rPr>
          <t xml:space="preserve">
This row should total from the totals to the right of the comments (for each term)
</t>
        </r>
      </text>
    </comment>
    <comment ref="J24" authorId="0" shapeId="0" xr:uid="{E4EF4640-C7C4-4761-8FF5-FCCCEC111881}">
      <text>
        <r>
          <rPr>
            <b/>
            <sz val="9"/>
            <color indexed="81"/>
            <rFont val="Tahoma"/>
            <family val="2"/>
          </rPr>
          <t>Joe White:</t>
        </r>
        <r>
          <rPr>
            <sz val="9"/>
            <color indexed="81"/>
            <rFont val="Tahoma"/>
            <family val="2"/>
          </rPr>
          <t xml:space="preserve">
This row should total from the totals to the right of the comments (for each term)
</t>
        </r>
      </text>
    </comment>
    <comment ref="J26" authorId="0" shapeId="0" xr:uid="{1AAC1C15-066C-423F-BE8C-5FCDE3B4D25D}">
      <text>
        <r>
          <rPr>
            <b/>
            <sz val="9"/>
            <color indexed="81"/>
            <rFont val="Tahoma"/>
            <family val="2"/>
          </rPr>
          <t>Joe White:</t>
        </r>
        <r>
          <rPr>
            <sz val="9"/>
            <color indexed="81"/>
            <rFont val="Tahoma"/>
            <family val="2"/>
          </rPr>
          <t xml:space="preserve">
This row should total from the totals to the right of the comments (for each term)
</t>
        </r>
      </text>
    </comment>
    <comment ref="J32" authorId="0" shapeId="0" xr:uid="{F6B602DD-16FE-40E8-9B3D-F054A3074456}">
      <text>
        <r>
          <rPr>
            <b/>
            <sz val="9"/>
            <color indexed="81"/>
            <rFont val="Tahoma"/>
            <family val="2"/>
          </rPr>
          <t>Joe White:</t>
        </r>
        <r>
          <rPr>
            <sz val="9"/>
            <color indexed="81"/>
            <rFont val="Tahoma"/>
            <family val="2"/>
          </rPr>
          <t xml:space="preserve">
This row should total from the totals to the right of the comments (for each term)
</t>
        </r>
      </text>
    </comment>
    <comment ref="J33" authorId="0" shapeId="0" xr:uid="{EC478D99-CFBB-4929-B19F-FE877A935FC1}">
      <text>
        <r>
          <rPr>
            <b/>
            <sz val="9"/>
            <color indexed="81"/>
            <rFont val="Tahoma"/>
            <family val="2"/>
          </rPr>
          <t>Joe White:</t>
        </r>
        <r>
          <rPr>
            <sz val="9"/>
            <color indexed="81"/>
            <rFont val="Tahoma"/>
            <family val="2"/>
          </rPr>
          <t xml:space="preserve">
This row should total from the totals to the right of the comments (for each term)
</t>
        </r>
      </text>
    </comment>
    <comment ref="J35" authorId="0" shapeId="0" xr:uid="{ACE0AC40-E164-44DD-ABE0-FA2253122533}">
      <text>
        <r>
          <rPr>
            <b/>
            <sz val="9"/>
            <color indexed="81"/>
            <rFont val="Tahoma"/>
            <family val="2"/>
          </rPr>
          <t>Joe White:</t>
        </r>
        <r>
          <rPr>
            <sz val="9"/>
            <color indexed="81"/>
            <rFont val="Tahoma"/>
            <family val="2"/>
          </rPr>
          <t xml:space="preserve">
This row should total from the totals to the right of the comments (for each term)
</t>
        </r>
      </text>
    </comment>
    <comment ref="J38" authorId="0" shapeId="0" xr:uid="{20DFF3A8-21B4-4B40-AAA8-13F8112BC84E}">
      <text>
        <r>
          <rPr>
            <b/>
            <sz val="9"/>
            <color indexed="81"/>
            <rFont val="Tahoma"/>
            <family val="2"/>
          </rPr>
          <t>Joe White:</t>
        </r>
        <r>
          <rPr>
            <sz val="9"/>
            <color indexed="81"/>
            <rFont val="Tahoma"/>
            <family val="2"/>
          </rPr>
          <t xml:space="preserve">
This row should total from the totals to the right of the comments (for each term)
</t>
        </r>
      </text>
    </comment>
    <comment ref="J39" authorId="0" shapeId="0" xr:uid="{66902B11-FADE-4103-9993-FE98FF43C836}">
      <text>
        <r>
          <rPr>
            <b/>
            <sz val="9"/>
            <color indexed="81"/>
            <rFont val="Tahoma"/>
            <family val="2"/>
          </rPr>
          <t>Joe White:</t>
        </r>
        <r>
          <rPr>
            <sz val="9"/>
            <color indexed="81"/>
            <rFont val="Tahoma"/>
            <family val="2"/>
          </rPr>
          <t xml:space="preserve">
This row should total from the totals to the right of the comments (for each term)
</t>
        </r>
      </text>
    </comment>
    <comment ref="J42" authorId="0" shapeId="0" xr:uid="{B5057733-DD5D-48F8-B5BD-39FE7DE7C8A0}">
      <text>
        <r>
          <rPr>
            <b/>
            <sz val="9"/>
            <color indexed="81"/>
            <rFont val="Tahoma"/>
            <family val="2"/>
          </rPr>
          <t>Joe White:</t>
        </r>
        <r>
          <rPr>
            <sz val="9"/>
            <color indexed="81"/>
            <rFont val="Tahoma"/>
            <family val="2"/>
          </rPr>
          <t xml:space="preserve">
This row should total from the totals to the right of the comments (for each term)
</t>
        </r>
      </text>
    </comment>
    <comment ref="J44" authorId="0" shapeId="0" xr:uid="{ED65BDE2-2815-4D42-9E41-ED6AA737427B}">
      <text>
        <r>
          <rPr>
            <b/>
            <sz val="9"/>
            <color indexed="81"/>
            <rFont val="Tahoma"/>
            <family val="2"/>
          </rPr>
          <t>Joe White:</t>
        </r>
        <r>
          <rPr>
            <sz val="9"/>
            <color indexed="81"/>
            <rFont val="Tahoma"/>
            <family val="2"/>
          </rPr>
          <t xml:space="preserve">
This row should total from the totals to the right of the comments (for each term)
</t>
        </r>
      </text>
    </comment>
  </commentList>
</comments>
</file>

<file path=xl/sharedStrings.xml><?xml version="1.0" encoding="utf-8"?>
<sst xmlns="http://schemas.openxmlformats.org/spreadsheetml/2006/main" count="69" uniqueCount="53">
  <si>
    <t xml:space="preserve"> </t>
  </si>
  <si>
    <t>Description of Work Completed</t>
  </si>
  <si>
    <t>Fall Term</t>
  </si>
  <si>
    <t>Spring Term</t>
  </si>
  <si>
    <t>Total To Date</t>
  </si>
  <si>
    <t>Outreach</t>
  </si>
  <si>
    <t>Express your Faith Seminar</t>
  </si>
  <si>
    <t>Offered at Perimeter twice a year.  If impossible discuss alternatives with your mentor.</t>
  </si>
  <si>
    <t>Winter Term</t>
  </si>
  <si>
    <t>Training for Group Leadership</t>
  </si>
  <si>
    <t>Counseling and Training</t>
  </si>
  <si>
    <t>Min Hr</t>
  </si>
  <si>
    <t>Summer and Summer Term</t>
  </si>
  <si>
    <t>Max Hr</t>
  </si>
  <si>
    <t>Trip to Israel with MAS</t>
  </si>
  <si>
    <r>
      <rPr>
        <b/>
        <sz val="14"/>
        <color theme="1"/>
        <rFont val="Calibri"/>
        <family val="2"/>
        <scheme val="minor"/>
      </rPr>
      <t>Student</t>
    </r>
    <r>
      <rPr>
        <b/>
        <sz val="11"/>
        <color theme="1"/>
        <rFont val="Calibri"/>
        <family val="2"/>
        <scheme val="minor"/>
      </rPr>
      <t xml:space="preserve"> ________________________________________________  </t>
    </r>
    <r>
      <rPr>
        <b/>
        <sz val="14"/>
        <color theme="1"/>
        <rFont val="Calibri"/>
        <family val="2"/>
        <scheme val="minor"/>
      </rPr>
      <t xml:space="preserve"> Academic Year</t>
    </r>
    <r>
      <rPr>
        <b/>
        <sz val="11"/>
        <color theme="1"/>
        <rFont val="Calibri"/>
        <family val="2"/>
        <scheme val="minor"/>
      </rPr>
      <t>_________________________________________</t>
    </r>
  </si>
  <si>
    <t>CHAPLAINCY</t>
  </si>
  <si>
    <t>www.christianchaplains.org</t>
  </si>
  <si>
    <t>https://christianchaplains.org/chaplains-academy/the-basics-of-chaplaincy</t>
  </si>
  <si>
    <t>The Basics of Chaplaincy</t>
  </si>
  <si>
    <t>https://christianchaplains.org/chaplains-academy/christian-counseling-for-grief</t>
  </si>
  <si>
    <t>Christian Counseling for Grief</t>
  </si>
  <si>
    <t>Teaching and Leading</t>
  </si>
  <si>
    <t xml:space="preserve"> https://odbu.org/courses/?_sft_ld_course_category=christian-counseling</t>
  </si>
  <si>
    <t>https://www.biblicaltraining.org/learn/foundations/ld615-gravity-and-gladness-on-sunday-morning/ld615-01-thoughts-about-worship</t>
  </si>
  <si>
    <t>https://www.biblicaltraining.org/learn/foundations/cm151-understanding-worship/cm151-01-preliminary-concerns</t>
  </si>
  <si>
    <t>Electives</t>
  </si>
  <si>
    <t>From time to time MAS in conjunction with Perimeter Church will offer courses that students may take for practicum credit.</t>
  </si>
  <si>
    <t xml:space="preserve"> You may also include up to 10 hours of leadership training connected to discipleship/church leadership.  Perimeter has scheduled programs - MAS students are welcomed</t>
  </si>
  <si>
    <t xml:space="preserve">Local Church </t>
  </si>
  <si>
    <t xml:space="preserve">Food Co-ops and other outreach programs.  </t>
  </si>
  <si>
    <t>If a student has received their Diploma in Biblical Counseling from MAS.  They may report 40 hours on the "Crabb" line.</t>
  </si>
  <si>
    <t>Hours Carried from Prev Year</t>
  </si>
  <si>
    <r>
      <t xml:space="preserve">Preach/Teach  </t>
    </r>
    <r>
      <rPr>
        <b/>
        <sz val="12"/>
        <color theme="1"/>
        <rFont val="Calibri"/>
        <family val="2"/>
        <scheme val="minor"/>
      </rPr>
      <t>(ask one of the leaders to give you feedback and send an email to admin@metroatlantaseminary.org)</t>
    </r>
  </si>
  <si>
    <r>
      <t>Engage in Missions Local or Global   (</t>
    </r>
    <r>
      <rPr>
        <b/>
        <sz val="12"/>
        <color theme="1"/>
        <rFont val="Calibri"/>
        <family val="2"/>
        <scheme val="minor"/>
      </rPr>
      <t>Write up your experiences as you go along and share with your mentor.  Also ask a leader to send an email to admin@metroatlantaseminary.org to confirm your participation.)</t>
    </r>
  </si>
  <si>
    <t>John Piper "Gravity and Gladness on Sunday Morning"</t>
  </si>
  <si>
    <t>Gary Parrett  "Understanding Worship"</t>
  </si>
  <si>
    <r>
      <t xml:space="preserve">Interview Pastors and senior church leaders  </t>
    </r>
    <r>
      <rPr>
        <b/>
        <sz val="12"/>
        <color theme="1"/>
        <rFont val="Calibri"/>
        <family val="2"/>
        <scheme val="minor"/>
      </rPr>
      <t>(Submit a summary of your time to your mentor}</t>
    </r>
  </si>
  <si>
    <r>
      <t xml:space="preserve">Engage in service to the less fortunate or shut ins. ( </t>
    </r>
    <r>
      <rPr>
        <b/>
        <sz val="12"/>
        <color theme="1"/>
        <rFont val="Calibri"/>
        <family val="2"/>
        <scheme val="minor"/>
      </rPr>
      <t>Ask a supervisor to send an email to admin@metroatlantaseminary.org or sign off another way on your participation)</t>
    </r>
  </si>
  <si>
    <r>
      <t xml:space="preserve">The Trip to Israel will count for up to 40 hours towards your total.  It does not replace any required grouping.  Details should be discussed with mentor. </t>
    </r>
    <r>
      <rPr>
        <b/>
        <sz val="12"/>
        <color theme="1"/>
        <rFont val="Calibri"/>
        <family val="2"/>
        <scheme val="minor"/>
      </rPr>
      <t xml:space="preserve"> (Subject to a positive review by the MAS leader in the group)</t>
    </r>
  </si>
  <si>
    <t xml:space="preserve">In addition to traditional mission trips other organizations may give you an opportunity to be engaged with international students, or those in poorer communities.  You could coordinate spending days or a week with one of these groups.  (Ex. World Relief, Friends of Refugees, Envision Atlanta, Restoration Atlanta)  You can also coordinate with Ben Allin an MAS Alum who has a ministry to international students.  https://www.peacevolunteers.ngo/ </t>
  </si>
  <si>
    <t>MATS &amp; MABS</t>
  </si>
  <si>
    <t>Meet over a meal?  Arrange a time to ask them questions about their calling, their seminary experience.  Based on your course of study ask them for input in terms of service and ministry.  Their "words" for you.</t>
  </si>
  <si>
    <r>
      <t xml:space="preserve">There are two courses you can take from "Christian Chaplains and Coaching".  Each course is worth 25 hours and </t>
    </r>
    <r>
      <rPr>
        <b/>
        <sz val="12"/>
        <color theme="1"/>
        <rFont val="Calibri"/>
        <family val="2"/>
        <scheme val="minor"/>
      </rPr>
      <t>you will receive a grade and evidence of completion</t>
    </r>
    <r>
      <rPr>
        <sz val="12"/>
        <color theme="1"/>
        <rFont val="Calibri"/>
        <family val="2"/>
        <scheme val="minor"/>
      </rPr>
      <t xml:space="preserve">.  The cost of each course is $150.  You are encouraged to consider this over the summer break. </t>
    </r>
  </si>
  <si>
    <t>Total  Hours Required for Graduation  - 100</t>
  </si>
  <si>
    <t>Marketplace</t>
  </si>
  <si>
    <t>The vision of the Theology of Work Project is that every Christian be equipped and committed for work as God intends. A Christian approach makes work more meaningful and productive, benefits society and the people we work with and for, gets us through the challenges we face on the job, draws people to Jesus, and brings glory to God.</t>
  </si>
  <si>
    <t>Listen to podcasts and write a one page summary on each one.  Discuss them with your mentor as you go and upload the summaries.  Be sure to catch episode 61 with our own Dr Tom Lutz.</t>
  </si>
  <si>
    <t>https://www.theologyofwork.org/makingitwork</t>
  </si>
  <si>
    <t>Address students or adults at a retreat, preach in church or worship setting.  Lead a bible study or Sunday school classes.  Facilitate worship or a bible study in Senior Living Home.</t>
  </si>
  <si>
    <t>DO NOT INCLUDE PREP TIME</t>
  </si>
  <si>
    <r>
      <t>Counseling - Students are required to take at least two courses (10 hours each) and up to the four.  The course is taught by Dr Larry Crabb on his counseling approach "SoulCare"  (</t>
    </r>
    <r>
      <rPr>
        <b/>
        <sz val="12"/>
        <color theme="1"/>
        <rFont val="Calibri"/>
        <family val="2"/>
        <scheme val="minor"/>
      </rPr>
      <t>Your certificate at the end of each course will be required, upload with your worksheet).</t>
    </r>
  </si>
  <si>
    <t>Worship - Biblical Training (biblicaltraining.org) offers two courses that will give you insight on "Worship".  You will need to create an account.  Evidence of completion will be a two page paper to include an overview of what was covered and personal takeaways that you can enhance your worship. Upload to Populi/Practicum.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</si>
</sst>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6" x14ac:knownFonts="1">
    <font>
      <sz val="11"/>
      <color theme="1"/>
      <name val="Calibri"/>
      <family val="2"/>
      <scheme val="minor"/>
    </font>
    <font>
      <b/>
      <sz val="11"/>
      <color theme="1"/>
      <name val="Calibri"/>
      <family val="2"/>
      <scheme val="minor"/>
    </font>
    <font>
      <b/>
      <sz val="14"/>
      <color theme="1"/>
      <name val="Calibri"/>
      <family val="2"/>
      <scheme val="minor"/>
    </font>
    <font>
      <sz val="9"/>
      <color indexed="81"/>
      <name val="Tahoma"/>
      <family val="2"/>
    </font>
    <font>
      <b/>
      <sz val="9"/>
      <color indexed="81"/>
      <name val="Tahoma"/>
      <family val="2"/>
    </font>
    <font>
      <sz val="12"/>
      <color theme="1"/>
      <name val="Calibri"/>
      <family val="2"/>
      <scheme val="minor"/>
    </font>
    <font>
      <b/>
      <sz val="12"/>
      <color theme="1"/>
      <name val="Calibri"/>
      <family val="2"/>
      <scheme val="minor"/>
    </font>
    <font>
      <sz val="11"/>
      <color theme="1"/>
      <name val="Calibri"/>
      <family val="2"/>
      <scheme val="minor"/>
    </font>
    <font>
      <b/>
      <sz val="18"/>
      <color theme="1"/>
      <name val="Calibri"/>
      <family val="2"/>
      <scheme val="minor"/>
    </font>
    <font>
      <u/>
      <sz val="11"/>
      <color theme="10"/>
      <name val="Calibri"/>
      <family val="2"/>
      <scheme val="minor"/>
    </font>
    <font>
      <u/>
      <sz val="16"/>
      <color theme="10"/>
      <name val="Calibri"/>
      <family val="2"/>
      <scheme val="minor"/>
    </font>
    <font>
      <b/>
      <sz val="16"/>
      <color theme="1"/>
      <name val="Calibri"/>
      <family val="2"/>
      <scheme val="minor"/>
    </font>
    <font>
      <u/>
      <sz val="14"/>
      <color theme="10"/>
      <name val="Calibri"/>
      <family val="2"/>
      <scheme val="minor"/>
    </font>
    <font>
      <sz val="14"/>
      <color theme="1"/>
      <name val="Calibri"/>
      <family val="2"/>
      <scheme val="minor"/>
    </font>
    <font>
      <sz val="12"/>
      <color rgb="FF212529"/>
      <name val="Calibri"/>
      <family val="2"/>
      <scheme val="minor"/>
    </font>
    <font>
      <b/>
      <sz val="16"/>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s>
  <borders count="23">
    <border>
      <left/>
      <right/>
      <top/>
      <bottom/>
      <diagonal/>
    </border>
    <border>
      <left/>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7" fillId="0" borderId="0" applyFont="0" applyFill="0" applyBorder="0" applyAlignment="0" applyProtection="0"/>
    <xf numFmtId="0" fontId="9" fillId="0" borderId="0" applyNumberFormat="0" applyFill="0" applyBorder="0" applyAlignment="0" applyProtection="0"/>
  </cellStyleXfs>
  <cellXfs count="111">
    <xf numFmtId="0" fontId="0" fillId="0" borderId="0" xfId="0"/>
    <xf numFmtId="0" fontId="0" fillId="0" borderId="0" xfId="0" applyAlignment="1">
      <alignment horizontal="center"/>
    </xf>
    <xf numFmtId="0" fontId="0" fillId="0" borderId="0" xfId="0" applyAlignment="1">
      <alignment wrapText="1"/>
    </xf>
    <xf numFmtId="0" fontId="0" fillId="0" borderId="2" xfId="0" applyBorder="1"/>
    <xf numFmtId="0" fontId="1" fillId="0" borderId="2" xfId="0" applyFont="1" applyBorder="1"/>
    <xf numFmtId="0" fontId="1" fillId="2" borderId="5" xfId="0" applyFont="1" applyFill="1" applyBorder="1" applyAlignment="1">
      <alignment horizontal="center"/>
    </xf>
    <xf numFmtId="0" fontId="1" fillId="2" borderId="2" xfId="0" applyFont="1" applyFill="1" applyBorder="1" applyAlignment="1">
      <alignment horizontal="center"/>
    </xf>
    <xf numFmtId="16" fontId="0" fillId="0" borderId="0" xfId="0" applyNumberFormat="1"/>
    <xf numFmtId="17" fontId="0" fillId="0" borderId="0" xfId="0" applyNumberFormat="1"/>
    <xf numFmtId="0" fontId="5" fillId="0" borderId="0" xfId="0" applyFont="1" applyAlignment="1">
      <alignment wrapText="1"/>
    </xf>
    <xf numFmtId="0" fontId="5" fillId="0" borderId="0" xfId="0" applyFont="1"/>
    <xf numFmtId="0" fontId="5" fillId="0" borderId="0" xfId="0" applyFont="1" applyAlignment="1">
      <alignment horizontal="center"/>
    </xf>
    <xf numFmtId="0" fontId="5" fillId="0" borderId="2" xfId="0" applyFont="1" applyBorder="1"/>
    <xf numFmtId="0" fontId="6" fillId="0" borderId="0" xfId="0" applyFont="1" applyAlignment="1">
      <alignment horizontal="right" wrapText="1"/>
    </xf>
    <xf numFmtId="0" fontId="1" fillId="2" borderId="3" xfId="0" applyFont="1" applyFill="1" applyBorder="1" applyAlignment="1">
      <alignment horizontal="center" wrapText="1"/>
    </xf>
    <xf numFmtId="0" fontId="1" fillId="2" borderId="9" xfId="0" applyFont="1" applyFill="1" applyBorder="1" applyAlignment="1">
      <alignment horizontal="center" wrapText="1"/>
    </xf>
    <xf numFmtId="0" fontId="1" fillId="2" borderId="10" xfId="0" applyFont="1" applyFill="1" applyBorder="1" applyAlignment="1">
      <alignment horizontal="center"/>
    </xf>
    <xf numFmtId="0" fontId="1" fillId="0" borderId="4" xfId="0" applyFont="1" applyBorder="1" applyAlignment="1">
      <alignment horizontal="center" wrapText="1"/>
    </xf>
    <xf numFmtId="0" fontId="1" fillId="0" borderId="6" xfId="0" applyFont="1" applyBorder="1" applyAlignment="1">
      <alignment horizontal="center"/>
    </xf>
    <xf numFmtId="0" fontId="0" fillId="0" borderId="8" xfId="0" applyBorder="1" applyAlignment="1">
      <alignment horizontal="center"/>
    </xf>
    <xf numFmtId="0" fontId="5" fillId="0" borderId="2" xfId="0" applyFont="1" applyBorder="1" applyAlignment="1">
      <alignment wrapText="1"/>
    </xf>
    <xf numFmtId="0" fontId="1" fillId="0" borderId="3" xfId="0" applyFont="1" applyBorder="1" applyAlignment="1">
      <alignment horizontal="center"/>
    </xf>
    <xf numFmtId="0" fontId="1" fillId="0" borderId="5" xfId="0" applyFont="1" applyBorder="1" applyAlignment="1">
      <alignment horizontal="center"/>
    </xf>
    <xf numFmtId="0" fontId="0" fillId="0" borderId="7" xfId="0" applyBorder="1" applyAlignment="1">
      <alignment horizontal="center"/>
    </xf>
    <xf numFmtId="0" fontId="5" fillId="0" borderId="7" xfId="0" applyFont="1" applyBorder="1" applyAlignment="1">
      <alignment horizontal="center"/>
    </xf>
    <xf numFmtId="0" fontId="5" fillId="0" borderId="0" xfId="0" applyFont="1" applyAlignment="1">
      <alignment vertical="center" wrapText="1"/>
    </xf>
    <xf numFmtId="0" fontId="1" fillId="0" borderId="1" xfId="0" applyFont="1" applyBorder="1" applyAlignment="1">
      <alignment vertical="center" wrapText="1"/>
    </xf>
    <xf numFmtId="164" fontId="5" fillId="0" borderId="8" xfId="1" applyNumberFormat="1" applyFont="1" applyFill="1" applyBorder="1" applyAlignment="1">
      <alignment horizontal="center"/>
    </xf>
    <xf numFmtId="164" fontId="5" fillId="0" borderId="8" xfId="1" applyNumberFormat="1" applyFont="1" applyBorder="1" applyAlignment="1">
      <alignment horizontal="center"/>
    </xf>
    <xf numFmtId="164" fontId="5" fillId="0" borderId="10" xfId="1" applyNumberFormat="1" applyFont="1" applyBorder="1" applyAlignment="1">
      <alignment horizontal="center"/>
    </xf>
    <xf numFmtId="0" fontId="1" fillId="2" borderId="1" xfId="0" applyFont="1" applyFill="1" applyBorder="1" applyAlignment="1">
      <alignment horizontal="center" wrapText="1"/>
    </xf>
    <xf numFmtId="0" fontId="1" fillId="2" borderId="9" xfId="0" applyFont="1" applyFill="1" applyBorder="1" applyAlignment="1">
      <alignment horizontal="center"/>
    </xf>
    <xf numFmtId="0" fontId="5" fillId="0" borderId="11" xfId="0" applyFont="1" applyBorder="1" applyAlignment="1">
      <alignment horizontal="center"/>
    </xf>
    <xf numFmtId="164" fontId="5" fillId="0" borderId="6" xfId="1" applyNumberFormat="1" applyFont="1" applyFill="1" applyBorder="1" applyAlignment="1">
      <alignment horizontal="center"/>
    </xf>
    <xf numFmtId="0" fontId="6" fillId="0" borderId="0" xfId="0" applyFont="1" applyAlignment="1">
      <alignment horizontal="center" wrapText="1"/>
    </xf>
    <xf numFmtId="0" fontId="0" fillId="0" borderId="11" xfId="0" applyBorder="1" applyAlignment="1">
      <alignment horizontal="center"/>
    </xf>
    <xf numFmtId="0" fontId="0" fillId="0" borderId="15" xfId="0" applyBorder="1" applyAlignment="1">
      <alignment horizontal="center"/>
    </xf>
    <xf numFmtId="0" fontId="0" fillId="0" borderId="0" xfId="0" applyAlignment="1">
      <alignment horizontal="center" wrapText="1"/>
    </xf>
    <xf numFmtId="0" fontId="6" fillId="3" borderId="13" xfId="0" applyFont="1" applyFill="1" applyBorder="1" applyAlignment="1">
      <alignment horizontal="right" wrapText="1"/>
    </xf>
    <xf numFmtId="164" fontId="5" fillId="0" borderId="11" xfId="1" applyNumberFormat="1" applyFont="1" applyFill="1" applyBorder="1" applyAlignment="1">
      <alignment horizontal="center"/>
    </xf>
    <xf numFmtId="0" fontId="5" fillId="0" borderId="8" xfId="0" applyFont="1" applyBorder="1" applyAlignment="1">
      <alignment vertical="center" wrapText="1"/>
    </xf>
    <xf numFmtId="0" fontId="5" fillId="0" borderId="8" xfId="0" applyFont="1" applyBorder="1" applyAlignment="1">
      <alignment vertical="center"/>
    </xf>
    <xf numFmtId="0" fontId="5" fillId="0" borderId="6" xfId="0" applyFont="1" applyBorder="1" applyAlignment="1">
      <alignment vertical="center"/>
    </xf>
    <xf numFmtId="0" fontId="5" fillId="0" borderId="8" xfId="0" applyFont="1" applyBorder="1"/>
    <xf numFmtId="0" fontId="5" fillId="0" borderId="8" xfId="0" applyFont="1" applyBorder="1" applyAlignment="1">
      <alignment horizontal="left" vertical="center"/>
    </xf>
    <xf numFmtId="0" fontId="0" fillId="0" borderId="6" xfId="0" applyBorder="1"/>
    <xf numFmtId="0" fontId="5" fillId="0" borderId="6" xfId="0" applyFont="1" applyBorder="1" applyAlignment="1">
      <alignment horizontal="left" vertical="center"/>
    </xf>
    <xf numFmtId="0" fontId="5" fillId="0" borderId="6" xfId="0" applyFont="1" applyBorder="1"/>
    <xf numFmtId="0" fontId="5" fillId="0" borderId="12" xfId="0" applyFont="1" applyBorder="1"/>
    <xf numFmtId="0" fontId="5" fillId="0" borderId="8" xfId="0" applyFont="1" applyBorder="1" applyAlignment="1">
      <alignment wrapText="1"/>
    </xf>
    <xf numFmtId="0" fontId="10" fillId="0" borderId="0" xfId="2" applyFont="1" applyAlignment="1">
      <alignment horizontal="center" vertical="center" wrapText="1"/>
    </xf>
    <xf numFmtId="0" fontId="5" fillId="0" borderId="8" xfId="0" applyFont="1" applyBorder="1" applyAlignment="1">
      <alignment horizontal="left" vertical="center" wrapText="1"/>
    </xf>
    <xf numFmtId="0" fontId="11" fillId="0" borderId="8" xfId="0" applyFont="1" applyBorder="1" applyAlignment="1">
      <alignment horizontal="left" vertical="center"/>
    </xf>
    <xf numFmtId="0" fontId="11" fillId="0" borderId="8" xfId="0" applyFont="1" applyBorder="1"/>
    <xf numFmtId="0" fontId="10" fillId="0" borderId="0" xfId="2" applyFont="1" applyAlignment="1">
      <alignment vertical="center" wrapText="1"/>
    </xf>
    <xf numFmtId="164" fontId="5" fillId="0" borderId="10" xfId="1" applyNumberFormat="1" applyFont="1" applyFill="1" applyBorder="1" applyAlignment="1">
      <alignment horizontal="center"/>
    </xf>
    <xf numFmtId="0" fontId="12" fillId="0" borderId="0" xfId="2" applyFont="1" applyAlignment="1">
      <alignment horizontal="center" vertical="center" wrapText="1"/>
    </xf>
    <xf numFmtId="0" fontId="11" fillId="0" borderId="16" xfId="0" applyFont="1" applyBorder="1"/>
    <xf numFmtId="0" fontId="11" fillId="0" borderId="8" xfId="0" applyFont="1" applyBorder="1" applyAlignment="1">
      <alignment horizontal="left" wrapText="1"/>
    </xf>
    <xf numFmtId="43" fontId="5" fillId="0" borderId="7" xfId="1" applyFont="1" applyBorder="1" applyAlignment="1">
      <alignment horizontal="center"/>
    </xf>
    <xf numFmtId="43" fontId="5" fillId="0" borderId="11" xfId="1" applyFont="1" applyBorder="1" applyAlignment="1">
      <alignment horizontal="center"/>
    </xf>
    <xf numFmtId="43" fontId="5" fillId="0" borderId="0" xfId="1" applyFont="1" applyAlignment="1">
      <alignment horizontal="center"/>
    </xf>
    <xf numFmtId="43" fontId="5" fillId="0" borderId="8" xfId="1" applyFont="1" applyBorder="1" applyAlignment="1">
      <alignment horizontal="center"/>
    </xf>
    <xf numFmtId="43" fontId="5" fillId="0" borderId="5" xfId="1" applyFont="1" applyBorder="1" applyAlignment="1">
      <alignment horizontal="center"/>
    </xf>
    <xf numFmtId="43" fontId="5" fillId="0" borderId="10" xfId="1" applyFont="1" applyBorder="1" applyAlignment="1">
      <alignment horizontal="center"/>
    </xf>
    <xf numFmtId="43" fontId="5" fillId="0" borderId="2" xfId="1" applyFont="1" applyBorder="1" applyAlignment="1">
      <alignment horizontal="center"/>
    </xf>
    <xf numFmtId="43" fontId="6" fillId="0" borderId="0" xfId="1" applyFont="1" applyAlignment="1">
      <alignment horizontal="center" wrapText="1"/>
    </xf>
    <xf numFmtId="43" fontId="6" fillId="0" borderId="7" xfId="1" applyFont="1" applyBorder="1" applyAlignment="1">
      <alignment horizontal="center"/>
    </xf>
    <xf numFmtId="164" fontId="5" fillId="0" borderId="7" xfId="1" applyNumberFormat="1" applyFont="1" applyBorder="1" applyAlignment="1">
      <alignment horizontal="center"/>
    </xf>
    <xf numFmtId="164" fontId="5" fillId="0" borderId="11" xfId="1" applyNumberFormat="1" applyFont="1" applyBorder="1" applyAlignment="1">
      <alignment horizontal="center"/>
    </xf>
    <xf numFmtId="164" fontId="5" fillId="0" borderId="0" xfId="1" applyNumberFormat="1" applyFont="1" applyAlignment="1">
      <alignment horizontal="center"/>
    </xf>
    <xf numFmtId="164" fontId="5" fillId="0" borderId="5" xfId="1" applyNumberFormat="1" applyFont="1" applyBorder="1" applyAlignment="1">
      <alignment horizontal="center"/>
    </xf>
    <xf numFmtId="164" fontId="5" fillId="0" borderId="2" xfId="1" applyNumberFormat="1" applyFont="1" applyBorder="1" applyAlignment="1">
      <alignment horizontal="center"/>
    </xf>
    <xf numFmtId="43" fontId="5" fillId="0" borderId="6" xfId="1" applyFont="1" applyBorder="1" applyAlignment="1">
      <alignment horizontal="center"/>
    </xf>
    <xf numFmtId="43" fontId="5" fillId="0" borderId="11" xfId="1" applyFont="1" applyFill="1" applyBorder="1" applyAlignment="1">
      <alignment horizontal="center"/>
    </xf>
    <xf numFmtId="43" fontId="6" fillId="3" borderId="13" xfId="1" applyFont="1" applyFill="1" applyBorder="1" applyAlignment="1">
      <alignment horizontal="center" wrapText="1"/>
    </xf>
    <xf numFmtId="43" fontId="6" fillId="0" borderId="14" xfId="1" applyFont="1" applyBorder="1" applyAlignment="1">
      <alignment horizontal="center"/>
    </xf>
    <xf numFmtId="0" fontId="5" fillId="0" borderId="8" xfId="0" applyFont="1" applyBorder="1" applyAlignment="1">
      <alignment horizontal="left" vertical="top" wrapText="1"/>
    </xf>
    <xf numFmtId="0" fontId="5" fillId="0" borderId="0" xfId="0" applyFont="1" applyAlignment="1">
      <alignment vertical="top" wrapText="1"/>
    </xf>
    <xf numFmtId="43" fontId="5" fillId="0" borderId="7" xfId="1" applyFont="1" applyBorder="1" applyAlignment="1">
      <alignment horizontal="center" vertical="top"/>
    </xf>
    <xf numFmtId="43" fontId="5" fillId="0" borderId="11" xfId="1" applyFont="1" applyBorder="1" applyAlignment="1">
      <alignment horizontal="center" vertical="top"/>
    </xf>
    <xf numFmtId="43" fontId="5" fillId="0" borderId="0" xfId="1" applyFont="1" applyAlignment="1">
      <alignment horizontal="center" vertical="top"/>
    </xf>
    <xf numFmtId="43" fontId="5" fillId="0" borderId="8" xfId="1" applyFont="1" applyBorder="1" applyAlignment="1">
      <alignment horizontal="center" vertical="top"/>
    </xf>
    <xf numFmtId="0" fontId="0" fillId="0" borderId="0" xfId="0" applyAlignment="1">
      <alignment vertical="top"/>
    </xf>
    <xf numFmtId="0" fontId="1" fillId="0" borderId="9" xfId="0" applyFont="1" applyBorder="1" applyAlignment="1">
      <alignment horizontal="center" vertical="center" wrapText="1"/>
    </xf>
    <xf numFmtId="0" fontId="1" fillId="0" borderId="10" xfId="0" applyFont="1" applyBorder="1" applyAlignment="1">
      <alignment horizontal="center"/>
    </xf>
    <xf numFmtId="43" fontId="5" fillId="0" borderId="11" xfId="1" applyFont="1" applyBorder="1" applyAlignment="1">
      <alignment horizontal="center" wrapText="1"/>
    </xf>
    <xf numFmtId="43" fontId="5" fillId="0" borderId="10" xfId="1" applyFont="1" applyBorder="1" applyAlignment="1">
      <alignment horizontal="center" wrapText="1"/>
    </xf>
    <xf numFmtId="43" fontId="6" fillId="0" borderId="11" xfId="1" applyFont="1" applyBorder="1" applyAlignment="1">
      <alignment horizontal="center" wrapText="1"/>
    </xf>
    <xf numFmtId="0" fontId="5" fillId="0" borderId="11" xfId="0" applyFont="1" applyBorder="1" applyAlignment="1">
      <alignment horizontal="center" wrapText="1"/>
    </xf>
    <xf numFmtId="43" fontId="5" fillId="0" borderId="11" xfId="1" applyFont="1" applyBorder="1" applyAlignment="1">
      <alignment horizontal="center" vertical="top" wrapText="1"/>
    </xf>
    <xf numFmtId="43" fontId="6" fillId="0" borderId="15" xfId="1" applyFont="1" applyBorder="1" applyAlignment="1">
      <alignment horizontal="center" wrapText="1"/>
    </xf>
    <xf numFmtId="0" fontId="13" fillId="0" borderId="0" xfId="0" applyFont="1" applyAlignment="1">
      <alignment vertical="center" wrapText="1"/>
    </xf>
    <xf numFmtId="0" fontId="12" fillId="0" borderId="0" xfId="2" applyFont="1" applyAlignment="1">
      <alignment vertical="center" wrapText="1"/>
    </xf>
    <xf numFmtId="0" fontId="12" fillId="0" borderId="2" xfId="2" applyFont="1" applyBorder="1" applyAlignment="1">
      <alignment vertical="center" wrapText="1"/>
    </xf>
    <xf numFmtId="0" fontId="5" fillId="0" borderId="6" xfId="0" applyFont="1" applyBorder="1" applyAlignment="1">
      <alignment vertical="center" wrapText="1"/>
    </xf>
    <xf numFmtId="0" fontId="5" fillId="0" borderId="11" xfId="0" applyFont="1" applyBorder="1" applyAlignment="1">
      <alignment wrapText="1"/>
    </xf>
    <xf numFmtId="0" fontId="12" fillId="0" borderId="0" xfId="2" applyFont="1" applyAlignment="1">
      <alignment wrapText="1"/>
    </xf>
    <xf numFmtId="0" fontId="14" fillId="0" borderId="0" xfId="0" applyFont="1" applyAlignment="1">
      <alignment wrapText="1"/>
    </xf>
    <xf numFmtId="43" fontId="5" fillId="0" borderId="15" xfId="1" applyFont="1" applyBorder="1" applyAlignment="1">
      <alignment horizontal="center"/>
    </xf>
    <xf numFmtId="43" fontId="6" fillId="0" borderId="18" xfId="1" applyFont="1" applyBorder="1" applyAlignment="1">
      <alignment horizontal="center"/>
    </xf>
    <xf numFmtId="43" fontId="6" fillId="0" borderId="17" xfId="1" applyFont="1" applyBorder="1" applyAlignment="1">
      <alignment horizontal="center"/>
    </xf>
    <xf numFmtId="43" fontId="5" fillId="0" borderId="19" xfId="1" applyFont="1" applyBorder="1" applyAlignment="1">
      <alignment horizontal="center"/>
    </xf>
    <xf numFmtId="43" fontId="5" fillId="0" borderId="20" xfId="1" applyFont="1" applyBorder="1" applyAlignment="1">
      <alignment horizontal="center"/>
    </xf>
    <xf numFmtId="43" fontId="5" fillId="0" borderId="21" xfId="1" applyFont="1" applyBorder="1" applyAlignment="1">
      <alignment horizontal="center"/>
    </xf>
    <xf numFmtId="43" fontId="5" fillId="0" borderId="22" xfId="1" applyFont="1" applyBorder="1" applyAlignment="1">
      <alignment horizontal="center"/>
    </xf>
    <xf numFmtId="0" fontId="0" fillId="0" borderId="10" xfId="0" applyBorder="1" applyAlignment="1">
      <alignment horizontal="center"/>
    </xf>
    <xf numFmtId="43" fontId="6" fillId="0" borderId="10" xfId="1" applyFont="1" applyBorder="1" applyAlignment="1">
      <alignment horizontal="center"/>
    </xf>
    <xf numFmtId="0" fontId="8" fillId="0" borderId="1" xfId="0" applyFont="1" applyBorder="1" applyAlignment="1">
      <alignment horizontal="center" vertical="top"/>
    </xf>
    <xf numFmtId="0" fontId="15" fillId="0" borderId="2" xfId="0" applyFont="1" applyBorder="1" applyAlignment="1">
      <alignment horizontal="center"/>
    </xf>
    <xf numFmtId="0" fontId="6" fillId="0" borderId="8" xfId="0" applyFont="1" applyBorder="1" applyAlignment="1">
      <alignmen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142328</xdr:rowOff>
    </xdr:from>
    <xdr:to>
      <xdr:col>0</xdr:col>
      <xdr:colOff>1499914</xdr:colOff>
      <xdr:row>1</xdr:row>
      <xdr:rowOff>454923</xdr:rowOff>
    </xdr:to>
    <xdr:pic>
      <xdr:nvPicPr>
        <xdr:cNvPr id="3" name="Picture 2">
          <a:extLst>
            <a:ext uri="{FF2B5EF4-FFF2-40B4-BE49-F238E27FC236}">
              <a16:creationId xmlns:a16="http://schemas.microsoft.com/office/drawing/2014/main" id="{2EBD4BDA-879E-4DAC-BDA3-BEC4DD592505}"/>
            </a:ext>
          </a:extLst>
        </xdr:cNvPr>
        <xdr:cNvPicPr>
          <a:picLocks noChangeAspect="1"/>
        </xdr:cNvPicPr>
      </xdr:nvPicPr>
      <xdr:blipFill>
        <a:blip xmlns:r="http://schemas.openxmlformats.org/officeDocument/2006/relationships" r:embed="rId1"/>
        <a:stretch>
          <a:fillRect/>
        </a:stretch>
      </xdr:blipFill>
      <xdr:spPr>
        <a:xfrm>
          <a:off x="0" y="142328"/>
          <a:ext cx="1499914" cy="107897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biblicaltraining.org/learn/foundations/ld615-gravity-and-gladness-on-sunday-morning/ld615-01-thoughts-about-worship" TargetMode="External"/><Relationship Id="rId7" Type="http://schemas.openxmlformats.org/officeDocument/2006/relationships/hyperlink" Target="https://www.theologyofwork.org/makingitwork" TargetMode="External"/><Relationship Id="rId2" Type="http://schemas.openxmlformats.org/officeDocument/2006/relationships/hyperlink" Target="https://odbu.org/courses/?_sft_ld_course_category=christian-counseling" TargetMode="External"/><Relationship Id="rId1" Type="http://schemas.openxmlformats.org/officeDocument/2006/relationships/hyperlink" Target="http://www.christianchaplains.org/" TargetMode="External"/><Relationship Id="rId6" Type="http://schemas.openxmlformats.org/officeDocument/2006/relationships/hyperlink" Target="https://christianchaplains.org/chaplains-academy/christian-counseling-for-grief" TargetMode="External"/><Relationship Id="rId11" Type="http://schemas.openxmlformats.org/officeDocument/2006/relationships/comments" Target="../comments1.xml"/><Relationship Id="rId5" Type="http://schemas.openxmlformats.org/officeDocument/2006/relationships/hyperlink" Target="https://christianchaplains.org/chaplains-academy/the-basics-of-chaplaincy" TargetMode="External"/><Relationship Id="rId10" Type="http://schemas.openxmlformats.org/officeDocument/2006/relationships/vmlDrawing" Target="../drawings/vmlDrawing1.vml"/><Relationship Id="rId4" Type="http://schemas.openxmlformats.org/officeDocument/2006/relationships/hyperlink" Target="https://www.biblicaltraining.org/learn/foundations/cm151-understanding-worship/cm151-01-preliminary-concern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J51"/>
  <sheetViews>
    <sheetView tabSelected="1" topLeftCell="A31" zoomScale="86" zoomScaleNormal="86" workbookViewId="0">
      <selection activeCell="A35" sqref="A35"/>
    </sheetView>
  </sheetViews>
  <sheetFormatPr defaultColWidth="8.85546875" defaultRowHeight="15" x14ac:dyDescent="0.25"/>
  <cols>
    <col min="1" max="1" width="67.42578125" customWidth="1"/>
    <col min="2" max="2" width="60.7109375" customWidth="1"/>
    <col min="3" max="10" width="12.7109375" style="1" customWidth="1"/>
  </cols>
  <sheetData>
    <row r="1" spans="1:10" ht="45" x14ac:dyDescent="0.25">
      <c r="A1" s="108" t="s">
        <v>41</v>
      </c>
      <c r="B1" s="26" t="s">
        <v>15</v>
      </c>
      <c r="C1" s="84" t="s">
        <v>0</v>
      </c>
      <c r="D1" s="21" t="s">
        <v>0</v>
      </c>
      <c r="E1" s="14" t="s">
        <v>32</v>
      </c>
      <c r="F1" s="15" t="s">
        <v>12</v>
      </c>
      <c r="G1" s="31" t="s">
        <v>2</v>
      </c>
      <c r="H1" s="30" t="s">
        <v>8</v>
      </c>
      <c r="I1" s="15" t="s">
        <v>3</v>
      </c>
      <c r="J1" s="17" t="s">
        <v>4</v>
      </c>
    </row>
    <row r="2" spans="1:10" ht="54" customHeight="1" thickBot="1" x14ac:dyDescent="0.4">
      <c r="A2" s="109" t="s">
        <v>50</v>
      </c>
      <c r="B2" s="4" t="s">
        <v>1</v>
      </c>
      <c r="C2" s="85" t="s">
        <v>11</v>
      </c>
      <c r="D2" s="22" t="s">
        <v>13</v>
      </c>
      <c r="E2" s="5" t="s">
        <v>0</v>
      </c>
      <c r="F2" s="16" t="s">
        <v>0</v>
      </c>
      <c r="G2" s="16" t="s">
        <v>0</v>
      </c>
      <c r="H2" s="6"/>
      <c r="I2" s="16" t="s">
        <v>0</v>
      </c>
      <c r="J2" s="18" t="s">
        <v>0</v>
      </c>
    </row>
    <row r="3" spans="1:10" ht="21" x14ac:dyDescent="0.35">
      <c r="A3" s="57" t="s">
        <v>22</v>
      </c>
      <c r="C3" s="35"/>
      <c r="D3" s="23"/>
      <c r="E3" s="23"/>
      <c r="F3" s="35"/>
      <c r="G3" s="36"/>
      <c r="I3" s="35"/>
      <c r="J3" s="19"/>
    </row>
    <row r="4" spans="1:10" ht="47.25" x14ac:dyDescent="0.25">
      <c r="A4" s="40" t="s">
        <v>33</v>
      </c>
      <c r="B4" s="9" t="s">
        <v>49</v>
      </c>
      <c r="C4" s="86">
        <v>10</v>
      </c>
      <c r="D4" s="59">
        <v>20</v>
      </c>
      <c r="E4" s="68"/>
      <c r="F4" s="69"/>
      <c r="G4" s="69"/>
      <c r="H4" s="70"/>
      <c r="I4" s="69"/>
      <c r="J4" s="27">
        <f>SUM(E4:I4)</f>
        <v>0</v>
      </c>
    </row>
    <row r="5" spans="1:10" ht="15.75" x14ac:dyDescent="0.25">
      <c r="A5" s="41"/>
      <c r="B5" s="9"/>
      <c r="C5" s="86"/>
      <c r="D5" s="59"/>
      <c r="E5" s="68"/>
      <c r="F5" s="69"/>
      <c r="G5" s="69"/>
      <c r="H5" s="70"/>
      <c r="I5" s="69"/>
      <c r="J5" s="27"/>
    </row>
    <row r="6" spans="1:10" ht="16.5" thickBot="1" x14ac:dyDescent="0.3">
      <c r="A6" s="42"/>
      <c r="B6" s="20"/>
      <c r="C6" s="87"/>
      <c r="D6" s="63"/>
      <c r="E6" s="71"/>
      <c r="F6" s="29"/>
      <c r="G6" s="29"/>
      <c r="H6" s="72"/>
      <c r="I6" s="29"/>
      <c r="J6" s="33"/>
    </row>
    <row r="7" spans="1:10" ht="15.75" x14ac:dyDescent="0.25">
      <c r="A7" s="43"/>
      <c r="B7" s="9"/>
      <c r="C7" s="88">
        <f t="shared" ref="C7:I7" si="0">SUM(C4:C5)</f>
        <v>10</v>
      </c>
      <c r="D7" s="67">
        <f t="shared" si="0"/>
        <v>20</v>
      </c>
      <c r="E7" s="68">
        <f t="shared" si="0"/>
        <v>0</v>
      </c>
      <c r="F7" s="69">
        <f t="shared" si="0"/>
        <v>0</v>
      </c>
      <c r="G7" s="69">
        <f t="shared" si="0"/>
        <v>0</v>
      </c>
      <c r="H7" s="70">
        <f t="shared" si="0"/>
        <v>0</v>
      </c>
      <c r="I7" s="69">
        <f t="shared" si="0"/>
        <v>0</v>
      </c>
      <c r="J7" s="28">
        <f>SUM(J4:J6)</f>
        <v>0</v>
      </c>
    </row>
    <row r="8" spans="1:10" ht="21" x14ac:dyDescent="0.35">
      <c r="A8" s="53" t="s">
        <v>29</v>
      </c>
      <c r="B8" s="9"/>
      <c r="C8" s="89"/>
      <c r="D8" s="24"/>
      <c r="E8" s="24"/>
      <c r="F8" s="32"/>
      <c r="G8" s="32"/>
      <c r="H8" s="11"/>
      <c r="I8" s="32"/>
      <c r="J8" s="28"/>
    </row>
    <row r="9" spans="1:10" ht="15.75" x14ac:dyDescent="0.25">
      <c r="A9" s="44"/>
      <c r="B9" s="9"/>
      <c r="C9" s="86"/>
      <c r="D9" s="59"/>
      <c r="E9" s="59"/>
      <c r="F9" s="60"/>
      <c r="G9" s="60"/>
      <c r="H9" s="61"/>
      <c r="I9" s="60"/>
      <c r="J9" s="62"/>
    </row>
    <row r="10" spans="1:10" ht="63.75" thickBot="1" x14ac:dyDescent="0.3">
      <c r="A10" s="95" t="s">
        <v>37</v>
      </c>
      <c r="B10" s="20" t="s">
        <v>42</v>
      </c>
      <c r="C10" s="87">
        <v>3</v>
      </c>
      <c r="D10" s="63">
        <v>5</v>
      </c>
      <c r="E10" s="63"/>
      <c r="F10" s="64"/>
      <c r="G10" s="64"/>
      <c r="H10" s="65"/>
      <c r="I10" s="64"/>
      <c r="J10" s="55">
        <f>SUM(E10:I10)</f>
        <v>0</v>
      </c>
    </row>
    <row r="11" spans="1:10" ht="15.75" x14ac:dyDescent="0.25">
      <c r="A11" s="44"/>
      <c r="B11" s="9"/>
      <c r="C11" s="88">
        <f t="shared" ref="C11:J11" si="1">SUM(C9:C10)</f>
        <v>3</v>
      </c>
      <c r="D11" s="67">
        <f t="shared" si="1"/>
        <v>5</v>
      </c>
      <c r="E11" s="59">
        <f t="shared" si="1"/>
        <v>0</v>
      </c>
      <c r="F11" s="60">
        <f t="shared" si="1"/>
        <v>0</v>
      </c>
      <c r="G11" s="60">
        <f t="shared" si="1"/>
        <v>0</v>
      </c>
      <c r="H11" s="61">
        <f t="shared" si="1"/>
        <v>0</v>
      </c>
      <c r="I11" s="60">
        <f t="shared" si="1"/>
        <v>0</v>
      </c>
      <c r="J11" s="62">
        <f t="shared" si="1"/>
        <v>0</v>
      </c>
    </row>
    <row r="12" spans="1:10" ht="21" x14ac:dyDescent="0.25">
      <c r="A12" s="52" t="s">
        <v>45</v>
      </c>
      <c r="B12" s="9"/>
      <c r="C12" s="88"/>
      <c r="D12" s="67"/>
      <c r="E12" s="59"/>
      <c r="F12" s="60"/>
      <c r="G12" s="60"/>
      <c r="H12" s="61"/>
      <c r="I12" s="60"/>
      <c r="J12" s="62"/>
    </row>
    <row r="13" spans="1:10" ht="94.5" x14ac:dyDescent="0.25">
      <c r="A13" s="98" t="s">
        <v>46</v>
      </c>
      <c r="B13" s="96" t="s">
        <v>47</v>
      </c>
      <c r="C13" s="88">
        <v>0</v>
      </c>
      <c r="D13" s="67">
        <v>5</v>
      </c>
      <c r="E13" s="59"/>
      <c r="F13" s="60"/>
      <c r="G13" s="60"/>
      <c r="H13" s="61"/>
      <c r="I13" s="60"/>
      <c r="J13" s="62"/>
    </row>
    <row r="14" spans="1:10" ht="18.75" x14ac:dyDescent="0.3">
      <c r="A14" s="44"/>
      <c r="B14" s="97" t="s">
        <v>48</v>
      </c>
      <c r="C14" s="88"/>
      <c r="D14" s="67"/>
      <c r="E14" s="59"/>
      <c r="F14" s="60"/>
      <c r="G14" s="60"/>
      <c r="H14" s="61"/>
      <c r="I14" s="60"/>
      <c r="J14" s="62"/>
    </row>
    <row r="15" spans="1:10" ht="15.75" x14ac:dyDescent="0.25">
      <c r="A15" s="44"/>
      <c r="B15" s="9"/>
      <c r="C15" s="86"/>
      <c r="D15" s="59"/>
      <c r="E15" s="59"/>
      <c r="F15" s="60"/>
      <c r="G15" s="60"/>
      <c r="H15" s="61"/>
      <c r="I15" s="60"/>
      <c r="J15" s="62"/>
    </row>
    <row r="16" spans="1:10" ht="21" x14ac:dyDescent="0.25">
      <c r="A16" s="52" t="s">
        <v>5</v>
      </c>
      <c r="B16" s="9"/>
      <c r="C16" s="86"/>
      <c r="D16" s="59"/>
      <c r="E16" s="59"/>
      <c r="F16" s="60"/>
      <c r="G16" s="60"/>
      <c r="H16" s="61"/>
      <c r="I16" s="60"/>
      <c r="J16" s="62"/>
    </row>
    <row r="17" spans="1:10" ht="47.25" x14ac:dyDescent="0.25">
      <c r="A17" s="51" t="s">
        <v>38</v>
      </c>
      <c r="B17" s="9" t="s">
        <v>30</v>
      </c>
      <c r="C17" s="86">
        <v>10</v>
      </c>
      <c r="D17" s="59">
        <v>15</v>
      </c>
      <c r="E17" s="59"/>
      <c r="F17" s="60"/>
      <c r="G17" s="60"/>
      <c r="H17" s="61"/>
      <c r="I17" s="60"/>
      <c r="J17" s="27">
        <f>SUM(E17:I17)</f>
        <v>0</v>
      </c>
    </row>
    <row r="18" spans="1:10" ht="15.75" x14ac:dyDescent="0.25">
      <c r="A18" s="44"/>
      <c r="B18" s="9"/>
      <c r="C18" s="86"/>
      <c r="D18" s="59"/>
      <c r="E18" s="59"/>
      <c r="F18" s="60"/>
      <c r="G18" s="60"/>
      <c r="H18" s="61"/>
      <c r="I18" s="60"/>
      <c r="J18" s="62"/>
    </row>
    <row r="19" spans="1:10" ht="126" x14ac:dyDescent="0.25">
      <c r="A19" s="51" t="s">
        <v>34</v>
      </c>
      <c r="B19" s="25" t="s">
        <v>40</v>
      </c>
      <c r="C19" s="86">
        <v>0</v>
      </c>
      <c r="D19" s="59">
        <v>25</v>
      </c>
      <c r="E19" s="59"/>
      <c r="F19" s="60"/>
      <c r="G19" s="60"/>
      <c r="H19" s="61"/>
      <c r="I19" s="60"/>
      <c r="J19" s="27">
        <f>SUM(E19:I19)</f>
        <v>0</v>
      </c>
    </row>
    <row r="20" spans="1:10" ht="15.75" x14ac:dyDescent="0.25">
      <c r="A20" s="44"/>
      <c r="B20" s="9"/>
      <c r="C20" s="86"/>
      <c r="D20" s="59"/>
      <c r="E20" s="59"/>
      <c r="F20" s="60"/>
      <c r="G20" s="60"/>
      <c r="H20" s="61"/>
      <c r="I20" s="60"/>
      <c r="J20" s="62"/>
    </row>
    <row r="21" spans="1:10" ht="16.5" thickBot="1" x14ac:dyDescent="0.3">
      <c r="A21" s="45"/>
      <c r="B21" s="3"/>
      <c r="C21" s="87"/>
      <c r="D21" s="63" t="s">
        <v>0</v>
      </c>
      <c r="E21" s="63"/>
      <c r="F21" s="64"/>
      <c r="G21" s="64"/>
      <c r="H21" s="65"/>
      <c r="I21" s="64"/>
      <c r="J21" s="73">
        <f>SUM(E21:I21)</f>
        <v>0</v>
      </c>
    </row>
    <row r="22" spans="1:10" ht="15.75" x14ac:dyDescent="0.25">
      <c r="A22" s="44"/>
      <c r="B22" s="9"/>
      <c r="C22" s="88">
        <f>SUM(C13:C19)</f>
        <v>10</v>
      </c>
      <c r="D22" s="88">
        <f>SUM(D13:D19)</f>
        <v>45</v>
      </c>
      <c r="E22" s="59">
        <f t="shared" ref="E22:J22" si="2">SUM(E16:E21)</f>
        <v>0</v>
      </c>
      <c r="F22" s="60">
        <f t="shared" si="2"/>
        <v>0</v>
      </c>
      <c r="G22" s="60">
        <f t="shared" si="2"/>
        <v>0</v>
      </c>
      <c r="H22" s="61">
        <f t="shared" si="2"/>
        <v>0</v>
      </c>
      <c r="I22" s="60">
        <f t="shared" si="2"/>
        <v>0</v>
      </c>
      <c r="J22" s="62">
        <f t="shared" si="2"/>
        <v>0</v>
      </c>
    </row>
    <row r="23" spans="1:10" ht="21" x14ac:dyDescent="0.25">
      <c r="A23" s="52" t="s">
        <v>10</v>
      </c>
      <c r="B23" s="9"/>
      <c r="C23" s="86"/>
      <c r="D23" s="59"/>
      <c r="E23" s="59"/>
      <c r="F23" s="60"/>
      <c r="G23" s="60"/>
      <c r="H23" s="61"/>
      <c r="I23" s="60"/>
      <c r="J23" s="62"/>
    </row>
    <row r="24" spans="1:10" ht="31.5" x14ac:dyDescent="0.25">
      <c r="A24" s="44" t="s">
        <v>6</v>
      </c>
      <c r="B24" s="9" t="s">
        <v>7</v>
      </c>
      <c r="C24" s="86">
        <v>0</v>
      </c>
      <c r="D24" s="59">
        <v>6</v>
      </c>
      <c r="E24" s="59"/>
      <c r="F24" s="60"/>
      <c r="G24" s="60"/>
      <c r="H24" s="61"/>
      <c r="I24" s="60"/>
      <c r="J24" s="27">
        <f>SUM(E24:I24)</f>
        <v>0</v>
      </c>
    </row>
    <row r="25" spans="1:10" ht="5.25" customHeight="1" x14ac:dyDescent="0.25">
      <c r="A25" s="43"/>
      <c r="B25" s="9"/>
      <c r="C25" s="86"/>
      <c r="D25" s="59"/>
      <c r="E25" s="59"/>
      <c r="F25" s="60"/>
      <c r="G25" s="60"/>
      <c r="H25" s="61"/>
      <c r="I25" s="60"/>
      <c r="J25" s="62"/>
    </row>
    <row r="26" spans="1:10" ht="64.150000000000006" customHeight="1" x14ac:dyDescent="0.25">
      <c r="A26" s="40" t="s">
        <v>51</v>
      </c>
      <c r="B26" s="56" t="s">
        <v>23</v>
      </c>
      <c r="C26" s="86">
        <v>20</v>
      </c>
      <c r="D26" s="59">
        <v>40</v>
      </c>
      <c r="E26" s="59"/>
      <c r="F26" s="60"/>
      <c r="G26" s="60"/>
      <c r="H26" s="61"/>
      <c r="I26" s="60"/>
      <c r="J26" s="27">
        <f>SUM(E26:I26)</f>
        <v>0</v>
      </c>
    </row>
    <row r="27" spans="1:10" s="83" customFormat="1" ht="59.45" customHeight="1" x14ac:dyDescent="0.25">
      <c r="A27" s="77" t="s">
        <v>31</v>
      </c>
      <c r="B27" s="78" t="s">
        <v>0</v>
      </c>
      <c r="C27" s="90" t="s">
        <v>0</v>
      </c>
      <c r="D27" s="79" t="s">
        <v>0</v>
      </c>
      <c r="E27" s="79"/>
      <c r="F27" s="80"/>
      <c r="G27" s="80"/>
      <c r="H27" s="81"/>
      <c r="I27" s="80"/>
      <c r="J27" s="82"/>
    </row>
    <row r="28" spans="1:10" s="83" customFormat="1" ht="28.5" customHeight="1" x14ac:dyDescent="0.25">
      <c r="A28" s="77"/>
      <c r="B28" s="78"/>
      <c r="C28" s="90"/>
      <c r="D28" s="79"/>
      <c r="E28" s="79"/>
      <c r="F28" s="80"/>
      <c r="G28" s="80"/>
      <c r="H28" s="81"/>
      <c r="I28" s="80"/>
      <c r="J28" s="82"/>
    </row>
    <row r="29" spans="1:10" ht="21" x14ac:dyDescent="0.35">
      <c r="A29" s="58" t="s">
        <v>16</v>
      </c>
      <c r="B29" s="9" t="s">
        <v>0</v>
      </c>
      <c r="C29" s="86" t="s">
        <v>0</v>
      </c>
      <c r="D29" s="59" t="s">
        <v>0</v>
      </c>
      <c r="E29" s="59"/>
      <c r="F29" s="60"/>
      <c r="G29" s="60"/>
      <c r="H29" s="61"/>
      <c r="I29" s="60"/>
      <c r="J29" s="62"/>
    </row>
    <row r="30" spans="1:10" ht="15.75" x14ac:dyDescent="0.25">
      <c r="A30" s="43"/>
      <c r="B30" s="9"/>
      <c r="C30" s="86"/>
      <c r="D30" s="59"/>
      <c r="E30" s="59"/>
      <c r="F30" s="60"/>
      <c r="G30" s="60"/>
      <c r="H30" s="61"/>
      <c r="I30" s="60"/>
      <c r="J30" s="62"/>
    </row>
    <row r="31" spans="1:10" ht="63" x14ac:dyDescent="0.25">
      <c r="A31" s="49" t="s">
        <v>43</v>
      </c>
      <c r="B31" s="56" t="s">
        <v>17</v>
      </c>
      <c r="C31" s="86"/>
      <c r="D31" s="59"/>
      <c r="E31" s="59"/>
      <c r="F31" s="60"/>
      <c r="G31" s="60"/>
      <c r="H31" s="61"/>
      <c r="I31" s="60"/>
      <c r="J31" s="62"/>
    </row>
    <row r="32" spans="1:10" ht="37.5" x14ac:dyDescent="0.25">
      <c r="A32" s="40" t="s">
        <v>19</v>
      </c>
      <c r="B32" s="56" t="s">
        <v>18</v>
      </c>
      <c r="C32" s="86">
        <v>0</v>
      </c>
      <c r="D32" s="59">
        <v>25</v>
      </c>
      <c r="E32" s="59"/>
      <c r="F32" s="60"/>
      <c r="G32" s="60"/>
      <c r="H32" s="61"/>
      <c r="I32" s="60"/>
      <c r="J32" s="27">
        <f>SUM(E32:I32)</f>
        <v>0</v>
      </c>
    </row>
    <row r="33" spans="1:10" ht="37.5" x14ac:dyDescent="0.25">
      <c r="A33" s="51" t="s">
        <v>21</v>
      </c>
      <c r="B33" s="56" t="s">
        <v>20</v>
      </c>
      <c r="C33" s="86">
        <v>0</v>
      </c>
      <c r="D33" s="59">
        <v>25</v>
      </c>
      <c r="E33" s="59"/>
      <c r="F33" s="60"/>
      <c r="G33" s="60"/>
      <c r="H33" s="61"/>
      <c r="I33" s="60"/>
      <c r="J33" s="27">
        <f>SUM(E33:I33)</f>
        <v>0</v>
      </c>
    </row>
    <row r="34" spans="1:10" ht="21" x14ac:dyDescent="0.25">
      <c r="A34" s="51"/>
      <c r="B34" s="50"/>
      <c r="C34" s="86"/>
      <c r="D34" s="59"/>
      <c r="E34" s="59"/>
      <c r="F34" s="60"/>
      <c r="G34" s="60"/>
      <c r="H34" s="61"/>
      <c r="I34" s="60"/>
      <c r="J34" s="62"/>
    </row>
    <row r="35" spans="1:10" ht="47.25" x14ac:dyDescent="0.25">
      <c r="A35" s="41" t="s">
        <v>9</v>
      </c>
      <c r="B35" s="25" t="s">
        <v>28</v>
      </c>
      <c r="C35" s="86">
        <v>0</v>
      </c>
      <c r="D35" s="59">
        <v>10</v>
      </c>
      <c r="E35" s="59"/>
      <c r="F35" s="59"/>
      <c r="G35" s="59"/>
      <c r="H35" s="59"/>
      <c r="I35" s="59"/>
      <c r="J35" s="39">
        <f>SUM(E35:I35)</f>
        <v>0</v>
      </c>
    </row>
    <row r="36" spans="1:10" ht="15.75" x14ac:dyDescent="0.25">
      <c r="A36" s="41"/>
      <c r="B36" s="25"/>
      <c r="C36" s="86"/>
      <c r="D36" s="59"/>
      <c r="E36" s="59"/>
      <c r="F36" s="59"/>
      <c r="G36" s="59"/>
      <c r="H36" s="61"/>
      <c r="I36" s="59"/>
      <c r="J36" s="74"/>
    </row>
    <row r="37" spans="1:10" ht="93" customHeight="1" x14ac:dyDescent="0.25">
      <c r="A37" s="110" t="s">
        <v>52</v>
      </c>
      <c r="B37" s="92"/>
      <c r="C37" s="86"/>
      <c r="D37" s="59"/>
      <c r="E37" s="59"/>
      <c r="F37" s="59"/>
      <c r="G37" s="60"/>
      <c r="H37" s="61"/>
      <c r="I37" s="60"/>
      <c r="J37" s="74"/>
    </row>
    <row r="38" spans="1:10" ht="56.25" x14ac:dyDescent="0.25">
      <c r="A38" s="41" t="s">
        <v>35</v>
      </c>
      <c r="B38" s="93" t="s">
        <v>24</v>
      </c>
      <c r="C38" s="86">
        <v>4</v>
      </c>
      <c r="D38" s="59">
        <v>4</v>
      </c>
      <c r="E38" s="59"/>
      <c r="F38" s="59"/>
      <c r="G38" s="60"/>
      <c r="H38" s="61"/>
      <c r="I38" s="60"/>
      <c r="J38" s="27">
        <f>SUM(E38:I38)</f>
        <v>0</v>
      </c>
    </row>
    <row r="39" spans="1:10" ht="57" thickBot="1" x14ac:dyDescent="0.3">
      <c r="A39" s="42" t="s">
        <v>36</v>
      </c>
      <c r="B39" s="94" t="s">
        <v>25</v>
      </c>
      <c r="C39" s="87">
        <v>2</v>
      </c>
      <c r="D39" s="63">
        <v>2</v>
      </c>
      <c r="E39" s="63"/>
      <c r="F39" s="63"/>
      <c r="G39" s="64"/>
      <c r="H39" s="65"/>
      <c r="I39" s="64"/>
      <c r="J39" s="55">
        <f>SUM(E39:I39)</f>
        <v>0</v>
      </c>
    </row>
    <row r="40" spans="1:10" ht="21" x14ac:dyDescent="0.25">
      <c r="A40" s="41"/>
      <c r="B40" s="54"/>
      <c r="C40" s="91">
        <f>SUM(C24:C39)</f>
        <v>26</v>
      </c>
      <c r="D40" s="66">
        <f>SUM(D24:D39)</f>
        <v>112</v>
      </c>
      <c r="E40" s="59"/>
      <c r="F40" s="59"/>
      <c r="G40" s="60"/>
      <c r="H40" s="61"/>
      <c r="I40" s="60"/>
      <c r="J40" s="74">
        <f>SUM(J24:J39)</f>
        <v>0</v>
      </c>
    </row>
    <row r="41" spans="1:10" ht="15.75" x14ac:dyDescent="0.25">
      <c r="A41" s="41"/>
      <c r="B41" s="25"/>
      <c r="C41" s="86"/>
      <c r="D41" s="59"/>
      <c r="E41" s="59"/>
      <c r="F41" s="59"/>
      <c r="G41" s="60"/>
      <c r="H41" s="61"/>
      <c r="I41" s="60"/>
      <c r="J41" s="74"/>
    </row>
    <row r="42" spans="1:10" ht="31.5" x14ac:dyDescent="0.25">
      <c r="A42" s="41" t="s">
        <v>26</v>
      </c>
      <c r="B42" s="25" t="s">
        <v>27</v>
      </c>
      <c r="C42" s="86">
        <v>0</v>
      </c>
      <c r="D42" s="59">
        <v>15</v>
      </c>
      <c r="E42" s="59"/>
      <c r="F42" s="59">
        <v>0</v>
      </c>
      <c r="G42" s="60"/>
      <c r="H42" s="61"/>
      <c r="I42" s="60"/>
      <c r="J42" s="27">
        <f>SUM(E42:I42)</f>
        <v>0</v>
      </c>
    </row>
    <row r="43" spans="1:10" ht="15.75" x14ac:dyDescent="0.25">
      <c r="A43" s="41"/>
      <c r="B43" s="25"/>
      <c r="C43" s="86"/>
      <c r="D43" s="59"/>
      <c r="E43" s="59"/>
      <c r="F43" s="59"/>
      <c r="G43" s="60"/>
      <c r="H43" s="61"/>
      <c r="I43" s="60"/>
      <c r="J43" s="74"/>
    </row>
    <row r="44" spans="1:10" ht="63.75" thickBot="1" x14ac:dyDescent="0.3">
      <c r="A44" s="46" t="s">
        <v>14</v>
      </c>
      <c r="B44" s="20" t="s">
        <v>39</v>
      </c>
      <c r="C44" s="87">
        <v>0</v>
      </c>
      <c r="D44" s="64">
        <v>40</v>
      </c>
      <c r="E44" s="63"/>
      <c r="F44" s="64"/>
      <c r="G44" s="64"/>
      <c r="H44" s="73"/>
      <c r="I44" s="64"/>
      <c r="J44" s="55">
        <f>SUM(E44:I44)</f>
        <v>0</v>
      </c>
    </row>
    <row r="45" spans="1:10" ht="15.75" x14ac:dyDescent="0.25">
      <c r="A45" s="43"/>
      <c r="B45" s="9"/>
      <c r="C45" s="88">
        <f>SUM(C42:C44)</f>
        <v>0</v>
      </c>
      <c r="D45" s="67">
        <f>SUM(D42:D44)</f>
        <v>55</v>
      </c>
      <c r="E45" s="59">
        <f t="shared" ref="E45:I45" si="3">SUM(E24:E44)</f>
        <v>0</v>
      </c>
      <c r="F45" s="60">
        <f t="shared" si="3"/>
        <v>0</v>
      </c>
      <c r="G45" s="60">
        <f t="shared" si="3"/>
        <v>0</v>
      </c>
      <c r="H45" s="61">
        <f t="shared" si="3"/>
        <v>0</v>
      </c>
      <c r="I45" s="60">
        <f t="shared" si="3"/>
        <v>0</v>
      </c>
      <c r="J45" s="99">
        <f>SUM(J42:J44)</f>
        <v>0</v>
      </c>
    </row>
    <row r="46" spans="1:10" ht="15.75" x14ac:dyDescent="0.25">
      <c r="A46" s="43"/>
      <c r="B46" s="9"/>
      <c r="C46" s="88"/>
      <c r="D46" s="67"/>
      <c r="E46" s="59"/>
      <c r="F46" s="60"/>
      <c r="G46" s="60"/>
      <c r="H46" s="61"/>
      <c r="I46" s="60"/>
      <c r="J46" s="60"/>
    </row>
    <row r="47" spans="1:10" ht="16.5" thickBot="1" x14ac:dyDescent="0.3">
      <c r="A47" s="47"/>
      <c r="B47" s="20"/>
      <c r="C47" s="107">
        <f>C45+C40+C22+C11+C7</f>
        <v>49</v>
      </c>
      <c r="D47" s="107">
        <f>D45+D40+D22+D11+D7</f>
        <v>237</v>
      </c>
      <c r="E47" s="64"/>
      <c r="F47" s="64"/>
      <c r="G47" s="64"/>
      <c r="H47" s="65"/>
      <c r="I47" s="64"/>
      <c r="J47" s="106"/>
    </row>
    <row r="48" spans="1:10" ht="16.5" thickBot="1" x14ac:dyDescent="0.3">
      <c r="A48" s="47"/>
      <c r="B48" s="12"/>
      <c r="C48" s="64"/>
      <c r="D48" s="63"/>
      <c r="E48" s="102"/>
      <c r="F48" s="103"/>
      <c r="G48" s="103"/>
      <c r="H48" s="104"/>
      <c r="I48" s="103"/>
      <c r="J48" s="105"/>
    </row>
    <row r="49" spans="1:10" ht="18.75" customHeight="1" x14ac:dyDescent="0.25">
      <c r="A49" s="48"/>
      <c r="B49" s="38" t="s">
        <v>44</v>
      </c>
      <c r="C49" s="75" t="s">
        <v>0</v>
      </c>
      <c r="D49" s="76" t="s">
        <v>0</v>
      </c>
      <c r="E49" s="100">
        <f>E45+E40+E22+E11+E7</f>
        <v>0</v>
      </c>
      <c r="F49" s="100">
        <f t="shared" ref="F49:I49" si="4">F45+F40+F22+F11+F7</f>
        <v>0</v>
      </c>
      <c r="G49" s="100">
        <f t="shared" si="4"/>
        <v>0</v>
      </c>
      <c r="H49" s="100">
        <f t="shared" si="4"/>
        <v>0</v>
      </c>
      <c r="I49" s="100">
        <f t="shared" si="4"/>
        <v>0</v>
      </c>
      <c r="J49" s="101">
        <f>J45+J40+J22+J11+J7</f>
        <v>0</v>
      </c>
    </row>
    <row r="50" spans="1:10" ht="18" customHeight="1" x14ac:dyDescent="0.25">
      <c r="A50" s="10"/>
      <c r="B50" s="13" t="s">
        <v>0</v>
      </c>
      <c r="C50" s="34"/>
      <c r="D50" s="11"/>
      <c r="E50" s="11"/>
      <c r="F50" s="11"/>
      <c r="G50" s="11"/>
      <c r="H50" s="11"/>
      <c r="I50" s="11"/>
      <c r="J50" s="11"/>
    </row>
    <row r="51" spans="1:10" x14ac:dyDescent="0.25">
      <c r="B51" s="2"/>
      <c r="C51" s="37"/>
    </row>
  </sheetData>
  <hyperlinks>
    <hyperlink ref="B31" r:id="rId1" xr:uid="{896A7500-5C89-4A9E-8AB9-799571EE95BD}"/>
    <hyperlink ref="B26" r:id="rId2" xr:uid="{06C34996-BD59-44B5-BF0B-D72909FAC227}"/>
    <hyperlink ref="B38" r:id="rId3" xr:uid="{47826247-3B8B-4FF7-8CB5-74345C89BA48}"/>
    <hyperlink ref="B39" r:id="rId4" xr:uid="{03DE11B9-6CA9-428B-AFB1-BE3F69458E5A}"/>
    <hyperlink ref="B32" r:id="rId5" xr:uid="{DA2515DB-3756-4FD4-8980-C0E47C5E1C1A}"/>
    <hyperlink ref="B33" r:id="rId6" xr:uid="{90E7012D-C535-493B-B60D-A684D3A05898}"/>
    <hyperlink ref="B14" r:id="rId7" xr:uid="{ECF43B04-3BF8-43F5-92B6-652BBF7ECFD2}"/>
  </hyperlinks>
  <printOptions gridLines="1"/>
  <pageMargins left="0.25" right="0.25" top="0.5" bottom="0.5" header="0.3" footer="0.3"/>
  <pageSetup scale="58" fitToHeight="0" orientation="landscape" r:id="rId8"/>
  <drawing r:id="rId9"/>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F27:F37"/>
  <sheetViews>
    <sheetView topLeftCell="A4" workbookViewId="0">
      <selection activeCell="F27" sqref="F27"/>
    </sheetView>
  </sheetViews>
  <sheetFormatPr defaultColWidth="8.85546875" defaultRowHeight="15" x14ac:dyDescent="0.25"/>
  <sheetData>
    <row r="27" spans="6:6" x14ac:dyDescent="0.25">
      <c r="F27" s="7"/>
    </row>
    <row r="29" spans="6:6" x14ac:dyDescent="0.25">
      <c r="F29" s="8"/>
    </row>
    <row r="30" spans="6:6" x14ac:dyDescent="0.25">
      <c r="F30" s="7"/>
    </row>
    <row r="31" spans="6:6" x14ac:dyDescent="0.25">
      <c r="F31" s="7"/>
    </row>
    <row r="32" spans="6:6" x14ac:dyDescent="0.25">
      <c r="F32" s="7"/>
    </row>
    <row r="33" spans="6:6" x14ac:dyDescent="0.25">
      <c r="F33" s="7"/>
    </row>
    <row r="34" spans="6:6" x14ac:dyDescent="0.25">
      <c r="F34" s="7"/>
    </row>
    <row r="35" spans="6:6" x14ac:dyDescent="0.25">
      <c r="F35" s="7"/>
    </row>
    <row r="36" spans="6:6" x14ac:dyDescent="0.25">
      <c r="F36" s="7"/>
    </row>
    <row r="37" spans="6:6" x14ac:dyDescent="0.25">
      <c r="F37" s="7"/>
    </row>
  </sheetData>
  <pageMargins left="0.7" right="0.7" top="0.75" bottom="0.7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Pastoral</vt:lpstr>
      <vt:lpstr>Additional Worksheets</vt:lpstr>
      <vt:lpstr>Pastoral!Print_Area</vt:lpstr>
    </vt:vector>
  </TitlesOfParts>
  <Company>Wells Fargo &amp;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 Joseph L.</dc:creator>
  <cp:lastModifiedBy>Joe White</cp:lastModifiedBy>
  <cp:lastPrinted>2023-04-17T17:19:39Z</cp:lastPrinted>
  <dcterms:created xsi:type="dcterms:W3CDTF">2014-06-05T14:58:47Z</dcterms:created>
  <dcterms:modified xsi:type="dcterms:W3CDTF">2023-11-21T18:21:41Z</dcterms:modified>
</cp:coreProperties>
</file>