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olfe\MAS Administration Dropbox\Joe White\Joe White\Curriculum Tracks &amp; Portfolio\"/>
    </mc:Choice>
  </mc:AlternateContent>
  <xr:revisionPtr revIDLastSave="0" documentId="8_{F7A2CED8-8ACD-4628-90F7-06C701DE2BA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astoral" sheetId="2" r:id="rId1"/>
    <sheet name="Additional Worksheets" sheetId="3" r:id="rId2"/>
  </sheets>
  <definedNames>
    <definedName name="_xlnm.Print_Area" localSheetId="0">Pastoral!$A$1:$J$68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2" l="1"/>
  <c r="D60" i="2"/>
  <c r="C35" i="2"/>
  <c r="C20" i="2"/>
  <c r="J28" i="2"/>
  <c r="J18" i="2"/>
  <c r="J12" i="2"/>
  <c r="J64" i="2"/>
  <c r="J62" i="2"/>
  <c r="J65" i="2" s="1"/>
  <c r="J59" i="2"/>
  <c r="J58" i="2"/>
  <c r="J55" i="2"/>
  <c r="J53" i="2"/>
  <c r="J52" i="2"/>
  <c r="J47" i="2"/>
  <c r="J45" i="2"/>
  <c r="J42" i="2"/>
  <c r="J40" i="2"/>
  <c r="J38" i="2"/>
  <c r="J33" i="2"/>
  <c r="J31" i="2"/>
  <c r="J25" i="2"/>
  <c r="J23" i="2"/>
  <c r="J15" i="2"/>
  <c r="J9" i="2"/>
  <c r="J6" i="2"/>
  <c r="J4" i="2"/>
  <c r="D65" i="2"/>
  <c r="C65" i="2"/>
  <c r="D35" i="2"/>
  <c r="D43" i="2"/>
  <c r="C43" i="2"/>
  <c r="J7" i="2" l="1"/>
  <c r="J43" i="2"/>
  <c r="J60" i="2"/>
  <c r="I35" i="2"/>
  <c r="H35" i="2"/>
  <c r="G35" i="2"/>
  <c r="F35" i="2"/>
  <c r="E35" i="2"/>
  <c r="I20" i="2"/>
  <c r="H20" i="2"/>
  <c r="G20" i="2"/>
  <c r="F20" i="2"/>
  <c r="E20" i="2"/>
  <c r="I7" i="2"/>
  <c r="H7" i="2"/>
  <c r="G7" i="2"/>
  <c r="F7" i="2"/>
  <c r="E7" i="2"/>
  <c r="C7" i="2"/>
  <c r="C66" i="2" l="1"/>
  <c r="I43" i="2"/>
  <c r="H43" i="2"/>
  <c r="G43" i="2"/>
  <c r="F43" i="2"/>
  <c r="E43" i="2"/>
  <c r="I65" i="2"/>
  <c r="H65" i="2"/>
  <c r="G65" i="2"/>
  <c r="F65" i="2"/>
  <c r="E65" i="2"/>
  <c r="D7" i="2"/>
  <c r="E68" i="2" l="1"/>
  <c r="G68" i="2"/>
  <c r="H68" i="2"/>
  <c r="F68" i="2"/>
  <c r="I68" i="2"/>
  <c r="J20" i="2"/>
  <c r="J34" i="2"/>
  <c r="J35" i="2" s="1"/>
  <c r="D20" i="2"/>
  <c r="D66" i="2" s="1"/>
  <c r="J6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White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Here the student may want to make comments as to the specific activity/involvement.  They should also be encouraged to make notes as appropriate on other pages/tabs.  This will help the Mentor recall what is being accomplished, the range of activities and give guidance.
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Taken from the official Practicum
</t>
        </r>
      </text>
    </comment>
    <comment ref="J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6" authorId="0" shapeId="0" xr:uid="{22D8D190-62CC-4136-A4CF-B22B0543F8B3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9" authorId="0" shapeId="0" xr:uid="{84E3C42D-5653-435E-B4B7-81050C6E9DD2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12" authorId="0" shapeId="0" xr:uid="{30873D01-C0DB-404A-B2CD-1A1928BEF49A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15" authorId="0" shapeId="0" xr:uid="{4278F8BE-B228-41F4-8DB1-E46331BEBDD5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18" authorId="0" shapeId="0" xr:uid="{4896F8EE-FAE3-44F9-A9F0-2D56D18265FA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23" authorId="0" shapeId="0" xr:uid="{11F23963-81D4-4581-920A-7B5DCF96C67D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25" authorId="0" shapeId="0" xr:uid="{13017F89-1C58-4AF7-937F-DBA4B0D92C2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28" authorId="0" shapeId="0" xr:uid="{D7702E8C-860F-488F-B9E0-CCA5130509A4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31" authorId="0" shapeId="0" xr:uid="{56216A60-BACD-4BA5-A6E1-D77C28D54399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33" authorId="0" shapeId="0" xr:uid="{3FB58B60-450A-4E9A-B865-CABECABFDA21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38" authorId="0" shapeId="0" xr:uid="{B5AAE07B-CABE-46D5-9788-F53BD22B7397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40" authorId="0" shapeId="0" xr:uid="{FF70234A-1F75-4DFF-96E9-EBDFC7189683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42" authorId="0" shapeId="0" xr:uid="{BEC5661F-F572-4D5E-8A40-F779E1252D1A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45" authorId="0" shapeId="0" xr:uid="{E4EF4640-C7C4-4761-8FF5-FCCCEC111881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47" authorId="0" shapeId="0" xr:uid="{1AAC1C15-066C-423F-BE8C-5FCDE3B4D25D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52" authorId="0" shapeId="0" xr:uid="{F6B602DD-16FE-40E8-9B3D-F054A3074456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53" authorId="0" shapeId="0" xr:uid="{EC478D99-CFBB-4929-B19F-FE877A935FC1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55" authorId="0" shapeId="0" xr:uid="{ACE0AC40-E164-44DD-ABE0-FA2253122533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58" authorId="0" shapeId="0" xr:uid="{20DFF3A8-21B4-4B40-AAA8-13F8112BC84E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59" authorId="0" shapeId="0" xr:uid="{66902B11-FADE-4103-9993-FE98FF43C836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62" authorId="0" shapeId="0" xr:uid="{B5057733-DD5D-48F8-B5BD-39FE7DE7C8A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64" authorId="0" shapeId="0" xr:uid="{ED65BDE2-2815-4D42-9E41-ED6AA737427B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This row should total from the totals to the right of the comments (for each term)
</t>
        </r>
      </text>
    </comment>
    <comment ref="J6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White:</t>
        </r>
        <r>
          <rPr>
            <sz val="9"/>
            <color indexed="81"/>
            <rFont val="Tahoma"/>
            <family val="2"/>
          </rPr>
          <t xml:space="preserve">
In some cases certain activities for the total amount may not be practical….for example weddings and funerals.  The Mentor does have some discretion.  When there is a shortfall it should be minimal and perhaps the student was more involved than required in another area.</t>
        </r>
      </text>
    </comment>
  </commentList>
</comments>
</file>

<file path=xl/sharedStrings.xml><?xml version="1.0" encoding="utf-8"?>
<sst xmlns="http://schemas.openxmlformats.org/spreadsheetml/2006/main" count="91" uniqueCount="71">
  <si>
    <t xml:space="preserve"> </t>
  </si>
  <si>
    <t>Description of Work Completed</t>
  </si>
  <si>
    <t>Fall Term</t>
  </si>
  <si>
    <t>Spring Term</t>
  </si>
  <si>
    <t>Total To Date</t>
  </si>
  <si>
    <t>Outreach</t>
  </si>
  <si>
    <t>Express your Faith Seminar</t>
  </si>
  <si>
    <t>Offered at Perimeter twice a year.  If impossible discuss alternatives with your mentor.</t>
  </si>
  <si>
    <t>The Church</t>
  </si>
  <si>
    <t>If not applicable to your denomination be sure to speak with your mentor for alternative.</t>
  </si>
  <si>
    <t>Note in your summary the order of the service, the scripture used, songs that were sung.  Why were they picked do you think? Your impression and observations.</t>
  </si>
  <si>
    <t>Winter Term</t>
  </si>
  <si>
    <t>Training for Group Leadership</t>
  </si>
  <si>
    <t>Counseling and Training</t>
  </si>
  <si>
    <t>Min Hr</t>
  </si>
  <si>
    <t>Summer and Summer Term</t>
  </si>
  <si>
    <t>Max Hr</t>
  </si>
  <si>
    <t>Attend the new member class (es) and speak to some of the new members that became members about their experience and your own observations regarding the process</t>
  </si>
  <si>
    <t>Trip to Israel with MAS</t>
  </si>
  <si>
    <t>Master of Divinity Practicum</t>
  </si>
  <si>
    <r>
      <rPr>
        <b/>
        <sz val="14"/>
        <color theme="1"/>
        <rFont val="Calibri"/>
        <family val="2"/>
        <scheme val="minor"/>
      </rPr>
      <t>Student</t>
    </r>
    <r>
      <rPr>
        <b/>
        <sz val="11"/>
        <color theme="1"/>
        <rFont val="Calibri"/>
        <family val="2"/>
        <scheme val="minor"/>
      </rPr>
      <t xml:space="preserve"> ________________________________________________  </t>
    </r>
    <r>
      <rPr>
        <b/>
        <sz val="14"/>
        <color theme="1"/>
        <rFont val="Calibri"/>
        <family val="2"/>
        <scheme val="minor"/>
      </rPr>
      <t xml:space="preserve"> Academic Year</t>
    </r>
    <r>
      <rPr>
        <b/>
        <sz val="11"/>
        <color theme="1"/>
        <rFont val="Calibri"/>
        <family val="2"/>
        <scheme val="minor"/>
      </rPr>
      <t>_________________________________________</t>
    </r>
  </si>
  <si>
    <t>Intentionally seek out opportunities to evangelize   Listen - what did you hear?  How did you winsomely respond?  Lessons learned?</t>
  </si>
  <si>
    <t>CHAPLAINCY</t>
  </si>
  <si>
    <t>www.christianchaplains.org</t>
  </si>
  <si>
    <t>https://christianchaplains.org/chaplains-academy/the-basics-of-chaplaincy</t>
  </si>
  <si>
    <t>The Basics of Chaplaincy</t>
  </si>
  <si>
    <t>https://christianchaplains.org/chaplains-academy/christian-counseling-for-grief</t>
  </si>
  <si>
    <t>Christian Counseling for Grief</t>
  </si>
  <si>
    <t>Teaching and Leading</t>
  </si>
  <si>
    <t xml:space="preserve"> https://odbu.org/courses/?_sft_ld_course_category=christian-counseling</t>
  </si>
  <si>
    <t>https://www.biblicaltraining.org/learn/foundations/ld615-gravity-and-gladness-on-sunday-morning/ld615-01-thoughts-about-worship</t>
  </si>
  <si>
    <t>https://www.biblicaltraining.org/learn/foundations/cm151-understanding-worship/cm151-01-preliminary-concerns</t>
  </si>
  <si>
    <t>Electives</t>
  </si>
  <si>
    <t>From time to time MAS in conjunction with Perimeter Church will offer courses that students may take for practicum credit.</t>
  </si>
  <si>
    <t xml:space="preserve"> You may also include up to 10 hours of leadership training connected to discipleship/church leadership.  Perimeter has scheduled programs - MAS students are welcomed</t>
  </si>
  <si>
    <t xml:space="preserve">Local Church </t>
  </si>
  <si>
    <t>Total  Hours Required for Graduation  - 300</t>
  </si>
  <si>
    <t>Address students or adults at a retreat, preach in church or worship setting.  Lead a bible study or Sunday school class.  Facilitate worship or a bible study in Senior Living Home.</t>
  </si>
  <si>
    <t xml:space="preserve">Co-Leading a group is acceptable (only count hours  when you lead the group).  </t>
  </si>
  <si>
    <t>Intentional time spent - perhaps in a class/meeting setting where you have a meaningful encounter before or after (coffee/meal)</t>
  </si>
  <si>
    <t xml:space="preserve">Food Co-ops and other outreach programs.  </t>
  </si>
  <si>
    <t>If a student has received their Diploma in Biblical Counseling from MAS.  They may report 40 hours on the "Crabb" line.</t>
  </si>
  <si>
    <t>Hours Carried from Prev Year</t>
  </si>
  <si>
    <r>
      <t xml:space="preserve">There are two courses you can take from "Christian Chaplains and Coaching".  Each course is worth 25 hours and </t>
    </r>
    <r>
      <rPr>
        <b/>
        <sz val="12"/>
        <color theme="1"/>
        <rFont val="Calibri"/>
        <family val="2"/>
        <scheme val="minor"/>
      </rPr>
      <t>you will receive a grade and evidence of completion</t>
    </r>
    <r>
      <rPr>
        <sz val="12"/>
        <color theme="1"/>
        <rFont val="Calibri"/>
        <family val="2"/>
        <scheme val="minor"/>
      </rPr>
      <t>.  The cost of each course is $150.  You are encouraged to consider this over the summer break.</t>
    </r>
  </si>
  <si>
    <r>
      <t>Observe/Assist in a Wedding and Funeral</t>
    </r>
    <r>
      <rPr>
        <b/>
        <sz val="12"/>
        <color theme="1"/>
        <rFont val="Calibri"/>
        <family val="2"/>
        <scheme val="minor"/>
      </rPr>
      <t xml:space="preserve"> (You will put together a summary and share with your mentor.  Your mentor will sign off on your summary before uploading)</t>
    </r>
  </si>
  <si>
    <r>
      <t xml:space="preserve">Spend Time with the Unchurched  </t>
    </r>
    <r>
      <rPr>
        <b/>
        <sz val="12"/>
        <color theme="1"/>
        <rFont val="Calibri"/>
        <family val="2"/>
        <scheme val="minor"/>
      </rPr>
      <t>(Write up your experiences and share them with your mentor)</t>
    </r>
  </si>
  <si>
    <r>
      <t xml:space="preserve">Time With Church Members </t>
    </r>
    <r>
      <rPr>
        <b/>
        <sz val="12"/>
        <color theme="1"/>
        <rFont val="Calibri"/>
        <family val="2"/>
        <scheme val="minor"/>
      </rPr>
      <t xml:space="preserve"> (Discuss your summary sheet with your mentor)</t>
    </r>
  </si>
  <si>
    <r>
      <t xml:space="preserve">Preach/Teach  </t>
    </r>
    <r>
      <rPr>
        <b/>
        <sz val="12"/>
        <color theme="1"/>
        <rFont val="Calibri"/>
        <family val="2"/>
        <scheme val="minor"/>
      </rPr>
      <t>(ask one of the leaders to give you feedback and send an email to admin@metroatlantaseminary.org)</t>
    </r>
  </si>
  <si>
    <r>
      <t xml:space="preserve">Lead a Discipleship Group  </t>
    </r>
    <r>
      <rPr>
        <b/>
        <sz val="12"/>
        <color theme="1"/>
        <rFont val="Calibri"/>
        <family val="2"/>
        <scheme val="minor"/>
      </rPr>
      <t>(document and share your prework with your mentor)</t>
    </r>
  </si>
  <si>
    <t>This should be done with a Pastor, Elder or Mentor.  If not possible consult them ahead of time to discuss your approach. Includes Nursing homs, hospitals as well as home visits.</t>
  </si>
  <si>
    <r>
      <t>Visit the Sick     (</t>
    </r>
    <r>
      <rPr>
        <b/>
        <sz val="12"/>
        <color theme="1"/>
        <rFont val="Calibri"/>
        <family val="2"/>
        <scheme val="minor"/>
      </rPr>
      <t>You will need to validate your participation.)</t>
    </r>
  </si>
  <si>
    <r>
      <t>Engage in Missions Local or Global   (</t>
    </r>
    <r>
      <rPr>
        <b/>
        <sz val="12"/>
        <color theme="1"/>
        <rFont val="Calibri"/>
        <family val="2"/>
        <scheme val="minor"/>
      </rPr>
      <t>Write up your experiences as you go along and share with your mentor.  Also ask a leader to send an email to admin@metroatlantaseminary.org to confirm your participation.)</t>
    </r>
  </si>
  <si>
    <r>
      <t>Attend a Presbytery meeting and if possible a committee meeting.  Interact with pastors and elders you know.  (</t>
    </r>
    <r>
      <rPr>
        <b/>
        <sz val="12"/>
        <color theme="1"/>
        <rFont val="Calibri"/>
        <family val="2"/>
        <scheme val="minor"/>
      </rPr>
      <t>Be sure to touch base with someone from the seminary to acknowledge your attendance.)</t>
    </r>
  </si>
  <si>
    <r>
      <t>Attend a new member class(es) and if possible interview new members (what did they think of the class, their purpose for being there, what drew them to this church?) (</t>
    </r>
    <r>
      <rPr>
        <b/>
        <sz val="12"/>
        <color theme="1"/>
        <rFont val="Calibri"/>
        <family val="2"/>
        <scheme val="minor"/>
      </rPr>
      <t>Make notes and share your experience with your mentor.)</t>
    </r>
  </si>
  <si>
    <t>John Piper "Gravity and Gladness on Sunday Morning"</t>
  </si>
  <si>
    <t>Gary Parrett  "Understanding Worship"</t>
  </si>
  <si>
    <r>
      <t xml:space="preserve">Interview Pastors and senior church leaders  </t>
    </r>
    <r>
      <rPr>
        <b/>
        <sz val="12"/>
        <color theme="1"/>
        <rFont val="Calibri"/>
        <family val="2"/>
        <scheme val="minor"/>
      </rPr>
      <t>(Submit a summary of your time to your mentor}</t>
    </r>
  </si>
  <si>
    <r>
      <t xml:space="preserve">Engage in service to the less fortunate or shut ins. ( </t>
    </r>
    <r>
      <rPr>
        <b/>
        <sz val="12"/>
        <color theme="1"/>
        <rFont val="Calibri"/>
        <family val="2"/>
        <scheme val="minor"/>
      </rPr>
      <t>Ask a supervisor to send an email to admin@metroatlantaseminary.org or sign off another way on your participation)</t>
    </r>
  </si>
  <si>
    <r>
      <t>Counseling - Students are required to take at least two courses (10 hours each) and up to the four.  (</t>
    </r>
    <r>
      <rPr>
        <b/>
        <sz val="12"/>
        <color theme="1"/>
        <rFont val="Calibri"/>
        <family val="2"/>
        <scheme val="minor"/>
      </rPr>
      <t>Your certificate at the end of each course will be required, upload with your worksheet).</t>
    </r>
  </si>
  <si>
    <r>
      <t xml:space="preserve">The Trip to Israel will count for up to 40 hours towards your total.  It does not replace any required grouping.  Details should be discussed with mentor. </t>
    </r>
    <r>
      <rPr>
        <b/>
        <sz val="12"/>
        <color theme="1"/>
        <rFont val="Calibri"/>
        <family val="2"/>
        <scheme val="minor"/>
      </rPr>
      <t xml:space="preserve"> (Subject to a positive review by the MAS leader in the group)</t>
    </r>
  </si>
  <si>
    <t xml:space="preserve">In addition to traditional mission trips other organizations may give you an opportunity to be engaged with international students, or those in poorer communities.  You could coordinate spending days or a week with one of these groups.  (Ex. World Relief, Friends of Refugees, Envision Atlanta, Restoration Atlanta)  You can also coordinate with Ben Allin an MAS Alum who has a ministry to international students.  https://www.peacevolunteers.ngo/ </t>
  </si>
  <si>
    <t>Meet over a meal?  Arrange a time to ask them questions about their calling, their seminary experience.  What surprises confronted them initially.  Their "words" for you.</t>
  </si>
  <si>
    <t xml:space="preserve">DO NOT INCLUDE PREP TIME   </t>
  </si>
  <si>
    <t>FOR CHURCH PLANTING TRACK</t>
  </si>
  <si>
    <t>Visit 3 Different church plant worship services</t>
  </si>
  <si>
    <t>Write a description of your experiences and discuss them with your mentor.</t>
  </si>
  <si>
    <t>Interview 3 church planters concerning their day-to-day experiences in the field</t>
  </si>
  <si>
    <t>Write a summary of what you learned and discuss with your mentor</t>
  </si>
  <si>
    <t>Spend time with unbelievers.  Discuss what this might look like with your mentor.</t>
  </si>
  <si>
    <t>Write a summary of what you learned from the experience and discuss with your mentor</t>
  </si>
  <si>
    <r>
      <t xml:space="preserve">Worship - Biblical Training (biblicaltraining.org) offers two courses that will give you insight on "Worship".  You will need to create an account. </t>
    </r>
    <r>
      <rPr>
        <b/>
        <sz val="12"/>
        <color theme="1"/>
        <rFont val="Calibri"/>
        <family val="2"/>
        <scheme val="minor"/>
      </rPr>
      <t xml:space="preserve"> Evidence of completion will be a two page paper to include an overview of what was covered and personal takeaways that you can enhance your worship. Upload to Populi/Practicum.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</si>
</sst>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" fontId="0" fillId="0" borderId="0" xfId="0" applyNumberFormat="1"/>
    <xf numFmtId="17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6" fillId="0" borderId="0" xfId="0" applyFont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5" fillId="0" borderId="8" xfId="1" applyNumberFormat="1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top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wrapText="1"/>
    </xf>
    <xf numFmtId="164" fontId="5" fillId="0" borderId="11" xfId="1" applyNumberFormat="1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6" xfId="0" applyBorder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/>
    <xf numFmtId="0" fontId="5" fillId="0" borderId="12" xfId="0" applyFont="1" applyBorder="1"/>
    <xf numFmtId="0" fontId="5" fillId="0" borderId="8" xfId="0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/>
    <xf numFmtId="0" fontId="10" fillId="0" borderId="0" xfId="2" applyFont="1" applyAlignment="1">
      <alignment vertical="center" wrapText="1"/>
    </xf>
    <xf numFmtId="164" fontId="5" fillId="0" borderId="10" xfId="1" applyNumberFormat="1" applyFont="1" applyFill="1" applyBorder="1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11" fillId="0" borderId="17" xfId="0" applyFont="1" applyBorder="1"/>
    <xf numFmtId="0" fontId="11" fillId="0" borderId="8" xfId="0" applyFont="1" applyBorder="1" applyAlignment="1">
      <alignment horizontal="left" wrapText="1"/>
    </xf>
    <xf numFmtId="43" fontId="5" fillId="0" borderId="7" xfId="1" applyFont="1" applyBorder="1" applyAlignment="1">
      <alignment horizontal="center"/>
    </xf>
    <xf numFmtId="43" fontId="5" fillId="0" borderId="1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0" xfId="1" applyFont="1" applyAlignment="1">
      <alignment horizontal="center" wrapText="1"/>
    </xf>
    <xf numFmtId="43" fontId="6" fillId="0" borderId="7" xfId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43" fontId="5" fillId="0" borderId="6" xfId="1" applyFont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6" fillId="3" borderId="13" xfId="1" applyFont="1" applyFill="1" applyBorder="1" applyAlignment="1">
      <alignment horizontal="center" wrapText="1"/>
    </xf>
    <xf numFmtId="43" fontId="6" fillId="0" borderId="15" xfId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43" fontId="5" fillId="0" borderId="7" xfId="1" applyFont="1" applyBorder="1" applyAlignment="1">
      <alignment horizontal="center" vertical="top"/>
    </xf>
    <xf numFmtId="43" fontId="5" fillId="0" borderId="11" xfId="1" applyFont="1" applyBorder="1" applyAlignment="1">
      <alignment horizontal="center" vertical="top"/>
    </xf>
    <xf numFmtId="43" fontId="5" fillId="0" borderId="0" xfId="1" applyFont="1" applyAlignment="1">
      <alignment horizontal="center" vertical="top"/>
    </xf>
    <xf numFmtId="43" fontId="5" fillId="0" borderId="8" xfId="1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3" fontId="5" fillId="0" borderId="11" xfId="1" applyFont="1" applyBorder="1" applyAlignment="1">
      <alignment horizontal="center" wrapText="1"/>
    </xf>
    <xf numFmtId="43" fontId="5" fillId="0" borderId="10" xfId="1" applyFont="1" applyBorder="1" applyAlignment="1">
      <alignment horizontal="center" wrapText="1"/>
    </xf>
    <xf numFmtId="43" fontId="6" fillId="0" borderId="11" xfId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3" fontId="5" fillId="0" borderId="11" xfId="1" applyFont="1" applyBorder="1" applyAlignment="1">
      <alignment horizontal="center" vertical="top" wrapText="1"/>
    </xf>
    <xf numFmtId="43" fontId="6" fillId="0" borderId="16" xfId="1" applyFont="1" applyBorder="1" applyAlignment="1">
      <alignment horizontal="center" wrapText="1"/>
    </xf>
    <xf numFmtId="43" fontId="6" fillId="0" borderId="11" xfId="1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4" fillId="0" borderId="2" xfId="0" applyFont="1" applyBorder="1" applyAlignment="1">
      <alignment horizontal="right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43" fontId="5" fillId="0" borderId="20" xfId="1" applyFont="1" applyBorder="1" applyAlignment="1">
      <alignment horizontal="center" wrapText="1"/>
    </xf>
    <xf numFmtId="43" fontId="5" fillId="0" borderId="20" xfId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wrapText="1"/>
    </xf>
    <xf numFmtId="43" fontId="5" fillId="4" borderId="11" xfId="1" applyFont="1" applyFill="1" applyBorder="1" applyAlignment="1">
      <alignment horizontal="center" wrapText="1"/>
    </xf>
    <xf numFmtId="43" fontId="5" fillId="4" borderId="7" xfId="1" applyFont="1" applyFill="1" applyBorder="1" applyAlignment="1">
      <alignment horizontal="center"/>
    </xf>
    <xf numFmtId="43" fontId="5" fillId="4" borderId="11" xfId="1" applyFont="1" applyFill="1" applyBorder="1" applyAlignment="1">
      <alignment horizontal="center"/>
    </xf>
    <xf numFmtId="43" fontId="5" fillId="4" borderId="0" xfId="1" applyFont="1" applyFill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3" fontId="5" fillId="0" borderId="21" xfId="1" applyFont="1" applyBorder="1" applyAlignment="1">
      <alignment horizontal="center"/>
    </xf>
    <xf numFmtId="43" fontId="5" fillId="0" borderId="19" xfId="1" applyFont="1" applyBorder="1" applyAlignment="1">
      <alignment horizontal="center"/>
    </xf>
    <xf numFmtId="0" fontId="2" fillId="3" borderId="13" xfId="0" applyFont="1" applyFill="1" applyBorder="1" applyAlignment="1">
      <alignment horizontal="righ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142328</xdr:rowOff>
    </xdr:from>
    <xdr:to>
      <xdr:col>0</xdr:col>
      <xdr:colOff>1499914</xdr:colOff>
      <xdr:row>1</xdr:row>
      <xdr:rowOff>454923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BD4BDA-879E-4DAC-BDA3-BEC4DD59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328"/>
          <a:ext cx="1499914" cy="1078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hristianchaplains.org/chaplains-academy/the-basics-of-chaplaincy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dbu.org/courses/?_sft_ld_course_category=christian-counseling" TargetMode="External"/><Relationship Id="rId1" Type="http://schemas.openxmlformats.org/officeDocument/2006/relationships/hyperlink" Target="http://www.christianchaplains.org/" TargetMode="External"/><Relationship Id="rId6" Type="http://schemas.openxmlformats.org/officeDocument/2006/relationships/hyperlink" Target="https://www.biblicaltraining.org/learn/foundations/ld615-gravity-and-gladness-on-sunday-morning/ld615-01-thoughts-about-worship" TargetMode="External"/><Relationship Id="rId5" Type="http://schemas.openxmlformats.org/officeDocument/2006/relationships/hyperlink" Target="https://www.biblicaltraining.org/learn/foundations/cm151-understanding-worship/cm151-01-preliminary-concerns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christianchaplains.org/chaplains-academy/christian-counseling-for-grief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70"/>
  <sheetViews>
    <sheetView tabSelected="1" topLeftCell="A53" zoomScale="84" zoomScaleNormal="84" workbookViewId="0">
      <selection activeCell="A57" sqref="A57"/>
    </sheetView>
  </sheetViews>
  <sheetFormatPr defaultColWidth="8.85546875" defaultRowHeight="15" x14ac:dyDescent="0.25"/>
  <cols>
    <col min="1" max="1" width="64.28515625" customWidth="1"/>
    <col min="2" max="2" width="60.7109375" customWidth="1"/>
    <col min="3" max="10" width="12.7109375" style="1" customWidth="1"/>
  </cols>
  <sheetData>
    <row r="1" spans="1:10" ht="45" x14ac:dyDescent="0.25">
      <c r="A1" s="31" t="s">
        <v>19</v>
      </c>
      <c r="B1" s="26" t="s">
        <v>20</v>
      </c>
      <c r="C1" s="85" t="s">
        <v>0</v>
      </c>
      <c r="D1" s="21" t="s">
        <v>0</v>
      </c>
      <c r="E1" s="14" t="s">
        <v>42</v>
      </c>
      <c r="F1" s="15" t="s">
        <v>15</v>
      </c>
      <c r="G1" s="30" t="s">
        <v>2</v>
      </c>
      <c r="H1" s="29" t="s">
        <v>11</v>
      </c>
      <c r="I1" s="15" t="s">
        <v>3</v>
      </c>
      <c r="J1" s="17" t="s">
        <v>4</v>
      </c>
    </row>
    <row r="2" spans="1:10" ht="54" customHeight="1" thickBot="1" x14ac:dyDescent="0.35">
      <c r="A2" s="98" t="s">
        <v>62</v>
      </c>
      <c r="B2" s="4" t="s">
        <v>1</v>
      </c>
      <c r="C2" s="86" t="s">
        <v>14</v>
      </c>
      <c r="D2" s="22" t="s">
        <v>16</v>
      </c>
      <c r="E2" s="5" t="s">
        <v>0</v>
      </c>
      <c r="F2" s="16" t="s">
        <v>0</v>
      </c>
      <c r="G2" s="16" t="s">
        <v>0</v>
      </c>
      <c r="H2" s="6"/>
      <c r="I2" s="16" t="s">
        <v>0</v>
      </c>
      <c r="J2" s="18" t="s">
        <v>0</v>
      </c>
    </row>
    <row r="3" spans="1:10" ht="21" x14ac:dyDescent="0.35">
      <c r="A3" s="56" t="s">
        <v>28</v>
      </c>
      <c r="C3" s="34"/>
      <c r="D3" s="23"/>
      <c r="E3" s="23"/>
      <c r="F3" s="34"/>
      <c r="G3" s="35"/>
      <c r="I3" s="34"/>
      <c r="J3" s="19"/>
    </row>
    <row r="4" spans="1:10" ht="47.25" x14ac:dyDescent="0.25">
      <c r="A4" s="38" t="s">
        <v>47</v>
      </c>
      <c r="B4" s="9" t="s">
        <v>37</v>
      </c>
      <c r="C4" s="87">
        <v>30</v>
      </c>
      <c r="D4" s="58">
        <v>50</v>
      </c>
      <c r="E4" s="68"/>
      <c r="F4" s="69"/>
      <c r="G4" s="69"/>
      <c r="H4" s="70"/>
      <c r="I4" s="69"/>
      <c r="J4" s="27">
        <f>SUM(E4:I4)</f>
        <v>0</v>
      </c>
    </row>
    <row r="5" spans="1:10" ht="15.75" x14ac:dyDescent="0.25">
      <c r="A5" s="39"/>
      <c r="B5" s="9"/>
      <c r="C5" s="87"/>
      <c r="D5" s="58"/>
      <c r="E5" s="68"/>
      <c r="F5" s="69"/>
      <c r="G5" s="69"/>
      <c r="H5" s="70"/>
      <c r="I5" s="69"/>
      <c r="J5" s="27"/>
    </row>
    <row r="6" spans="1:10" ht="31.5" x14ac:dyDescent="0.25">
      <c r="A6" s="99" t="s">
        <v>48</v>
      </c>
      <c r="B6" s="100" t="s">
        <v>38</v>
      </c>
      <c r="C6" s="101">
        <v>25</v>
      </c>
      <c r="D6" s="102">
        <v>50</v>
      </c>
      <c r="E6" s="103"/>
      <c r="F6" s="103"/>
      <c r="G6" s="103"/>
      <c r="H6" s="104"/>
      <c r="I6" s="103"/>
      <c r="J6" s="105">
        <f>SUM(E6:I6)</f>
        <v>0</v>
      </c>
    </row>
    <row r="7" spans="1:10" ht="15.75" x14ac:dyDescent="0.25">
      <c r="A7" s="41"/>
      <c r="B7" s="9"/>
      <c r="C7" s="89">
        <f t="shared" ref="C7:J7" si="0">SUM(C4:C6)</f>
        <v>55</v>
      </c>
      <c r="D7" s="67">
        <f t="shared" si="0"/>
        <v>100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70">
        <f t="shared" si="0"/>
        <v>0</v>
      </c>
      <c r="I7" s="69">
        <f t="shared" si="0"/>
        <v>0</v>
      </c>
      <c r="J7" s="28">
        <f t="shared" si="0"/>
        <v>0</v>
      </c>
    </row>
    <row r="8" spans="1:10" ht="21" x14ac:dyDescent="0.35">
      <c r="A8" s="52" t="s">
        <v>35</v>
      </c>
      <c r="B8" s="9"/>
      <c r="C8" s="90"/>
      <c r="D8" s="24"/>
      <c r="E8" s="24"/>
      <c r="F8" s="32"/>
      <c r="G8" s="32"/>
      <c r="H8" s="11"/>
      <c r="I8" s="32"/>
      <c r="J8" s="28"/>
    </row>
    <row r="9" spans="1:10" ht="47.25" x14ac:dyDescent="0.25">
      <c r="A9" s="50" t="s">
        <v>46</v>
      </c>
      <c r="B9" s="9" t="s">
        <v>39</v>
      </c>
      <c r="C9" s="87">
        <v>2</v>
      </c>
      <c r="D9" s="58">
        <v>4</v>
      </c>
      <c r="E9" s="58"/>
      <c r="F9" s="59"/>
      <c r="G9" s="59"/>
      <c r="H9" s="60"/>
      <c r="I9" s="59"/>
      <c r="J9" s="27">
        <f>SUM(E9:I9)</f>
        <v>0</v>
      </c>
    </row>
    <row r="10" spans="1:10" ht="15.75" x14ac:dyDescent="0.25">
      <c r="A10" s="50"/>
      <c r="B10" s="9"/>
      <c r="C10" s="87"/>
      <c r="D10" s="58"/>
      <c r="E10" s="58"/>
      <c r="F10" s="59"/>
      <c r="G10" s="59"/>
      <c r="H10" s="60"/>
      <c r="I10" s="59"/>
      <c r="J10" s="27"/>
    </row>
    <row r="11" spans="1:10" ht="18.75" x14ac:dyDescent="0.25">
      <c r="A11" s="106" t="s">
        <v>63</v>
      </c>
      <c r="B11" s="107"/>
      <c r="C11" s="108"/>
      <c r="D11" s="109"/>
      <c r="E11" s="109"/>
      <c r="F11" s="110"/>
      <c r="G11" s="110"/>
      <c r="H11" s="111"/>
      <c r="I11" s="110"/>
      <c r="J11" s="112"/>
    </row>
    <row r="12" spans="1:10" ht="31.5" x14ac:dyDescent="0.25">
      <c r="A12" s="113" t="s">
        <v>64</v>
      </c>
      <c r="B12" s="107" t="s">
        <v>65</v>
      </c>
      <c r="C12" s="108">
        <v>5</v>
      </c>
      <c r="D12" s="109"/>
      <c r="E12" s="109"/>
      <c r="F12" s="110"/>
      <c r="G12" s="110"/>
      <c r="H12" s="111"/>
      <c r="I12" s="110"/>
      <c r="J12" s="112">
        <f>SUM(E12:I12)</f>
        <v>0</v>
      </c>
    </row>
    <row r="13" spans="1:10" ht="15.75" x14ac:dyDescent="0.25">
      <c r="A13" s="42"/>
      <c r="B13" s="9"/>
      <c r="C13" s="87"/>
      <c r="D13" s="58"/>
      <c r="E13" s="58"/>
      <c r="F13" s="59"/>
      <c r="G13" s="59"/>
      <c r="H13" s="60"/>
      <c r="I13" s="59"/>
      <c r="J13" s="62"/>
    </row>
    <row r="14" spans="1:10" ht="15.75" x14ac:dyDescent="0.25">
      <c r="A14" s="42"/>
      <c r="B14" s="9"/>
      <c r="C14" s="87"/>
      <c r="D14" s="58"/>
      <c r="E14" s="58"/>
      <c r="F14" s="59"/>
      <c r="G14" s="59"/>
      <c r="H14" s="60"/>
      <c r="I14" s="59"/>
      <c r="J14" s="62"/>
    </row>
    <row r="15" spans="1:10" ht="47.25" x14ac:dyDescent="0.25">
      <c r="A15" s="25" t="s">
        <v>56</v>
      </c>
      <c r="B15" s="115" t="s">
        <v>61</v>
      </c>
      <c r="C15" s="87">
        <v>4</v>
      </c>
      <c r="D15" s="62">
        <v>6</v>
      </c>
      <c r="E15" s="59"/>
      <c r="F15" s="59"/>
      <c r="G15" s="59"/>
      <c r="H15" s="59"/>
      <c r="I15" s="59"/>
      <c r="J15" s="37">
        <f>SUM(E15:I15)</f>
        <v>0</v>
      </c>
    </row>
    <row r="16" spans="1:10" ht="15.75" x14ac:dyDescent="0.25">
      <c r="A16" s="25"/>
      <c r="B16" s="9"/>
      <c r="C16" s="87"/>
      <c r="D16" s="114"/>
      <c r="E16" s="58"/>
      <c r="F16" s="59"/>
      <c r="G16" s="59"/>
      <c r="H16" s="114"/>
      <c r="I16" s="59"/>
      <c r="J16" s="27"/>
    </row>
    <row r="17" spans="1:10" ht="18.75" x14ac:dyDescent="0.25">
      <c r="A17" s="106" t="s">
        <v>63</v>
      </c>
      <c r="B17" s="107"/>
      <c r="C17" s="108"/>
      <c r="D17" s="109"/>
      <c r="E17" s="109"/>
      <c r="F17" s="110"/>
      <c r="G17" s="110"/>
      <c r="H17" s="111"/>
      <c r="I17" s="110"/>
      <c r="J17" s="112"/>
    </row>
    <row r="18" spans="1:10" ht="31.5" x14ac:dyDescent="0.25">
      <c r="A18" s="113" t="s">
        <v>66</v>
      </c>
      <c r="B18" s="107" t="s">
        <v>67</v>
      </c>
      <c r="C18" s="108">
        <v>5</v>
      </c>
      <c r="D18" s="109"/>
      <c r="E18" s="109"/>
      <c r="F18" s="110"/>
      <c r="G18" s="110"/>
      <c r="H18" s="111"/>
      <c r="I18" s="110"/>
      <c r="J18" s="112">
        <f>SUM(E18:I18)</f>
        <v>0</v>
      </c>
    </row>
    <row r="19" spans="1:10" ht="15.75" x14ac:dyDescent="0.25">
      <c r="A19" s="99"/>
      <c r="B19" s="100"/>
      <c r="C19" s="101"/>
      <c r="D19" s="116"/>
      <c r="E19" s="116"/>
      <c r="F19" s="102"/>
      <c r="G19" s="102"/>
      <c r="H19" s="117"/>
      <c r="I19" s="102"/>
      <c r="J19" s="105"/>
    </row>
    <row r="20" spans="1:10" ht="15.75" x14ac:dyDescent="0.25">
      <c r="A20" s="42"/>
      <c r="B20" s="9"/>
      <c r="C20" s="89">
        <f>SUM(C9:C18)</f>
        <v>16</v>
      </c>
      <c r="D20" s="67">
        <f>SUM(D9:D15)</f>
        <v>10</v>
      </c>
      <c r="E20" s="58">
        <f t="shared" ref="E20:J20" si="1">SUM(E9:E15)</f>
        <v>0</v>
      </c>
      <c r="F20" s="59">
        <f t="shared" si="1"/>
        <v>0</v>
      </c>
      <c r="G20" s="59">
        <f t="shared" si="1"/>
        <v>0</v>
      </c>
      <c r="H20" s="60">
        <f t="shared" si="1"/>
        <v>0</v>
      </c>
      <c r="I20" s="59">
        <f t="shared" si="1"/>
        <v>0</v>
      </c>
      <c r="J20" s="62">
        <f t="shared" si="1"/>
        <v>0</v>
      </c>
    </row>
    <row r="21" spans="1:10" ht="15.75" x14ac:dyDescent="0.25">
      <c r="A21" s="42"/>
      <c r="B21" s="9"/>
      <c r="C21" s="87"/>
      <c r="D21" s="58"/>
      <c r="E21" s="58"/>
      <c r="F21" s="59"/>
      <c r="G21" s="59"/>
      <c r="H21" s="60"/>
      <c r="I21" s="59"/>
      <c r="J21" s="62"/>
    </row>
    <row r="22" spans="1:10" ht="21" x14ac:dyDescent="0.25">
      <c r="A22" s="51" t="s">
        <v>5</v>
      </c>
      <c r="B22" s="9"/>
      <c r="C22" s="87"/>
      <c r="D22" s="58"/>
      <c r="E22" s="58"/>
      <c r="F22" s="59"/>
      <c r="G22" s="59"/>
      <c r="H22" s="60"/>
      <c r="I22" s="59"/>
      <c r="J22" s="62"/>
    </row>
    <row r="23" spans="1:10" ht="47.25" x14ac:dyDescent="0.25">
      <c r="A23" s="39" t="s">
        <v>50</v>
      </c>
      <c r="B23" s="9" t="s">
        <v>49</v>
      </c>
      <c r="C23" s="87">
        <v>5</v>
      </c>
      <c r="D23" s="58">
        <v>10</v>
      </c>
      <c r="E23" s="58"/>
      <c r="F23" s="59"/>
      <c r="G23" s="59"/>
      <c r="H23" s="60"/>
      <c r="I23" s="59"/>
      <c r="J23" s="27">
        <f>SUM(E23:I23)</f>
        <v>0</v>
      </c>
    </row>
    <row r="24" spans="1:10" ht="15.75" x14ac:dyDescent="0.25">
      <c r="A24" s="43"/>
      <c r="B24" s="9"/>
      <c r="C24" s="87"/>
      <c r="D24" s="58"/>
      <c r="E24" s="58"/>
      <c r="F24" s="59"/>
      <c r="G24" s="59"/>
      <c r="H24" s="60"/>
      <c r="I24" s="59"/>
      <c r="J24" s="62"/>
    </row>
    <row r="25" spans="1:10" ht="47.25" x14ac:dyDescent="0.25">
      <c r="A25" s="50" t="s">
        <v>45</v>
      </c>
      <c r="B25" s="9" t="s">
        <v>21</v>
      </c>
      <c r="C25" s="87">
        <v>10</v>
      </c>
      <c r="D25" s="58">
        <v>20</v>
      </c>
      <c r="E25" s="58"/>
      <c r="F25" s="59"/>
      <c r="G25" s="59"/>
      <c r="H25" s="60"/>
      <c r="I25" s="59"/>
      <c r="J25" s="27">
        <f>SUM(E25:I25)</f>
        <v>0</v>
      </c>
    </row>
    <row r="26" spans="1:10" ht="15.75" x14ac:dyDescent="0.25">
      <c r="A26" s="50"/>
      <c r="B26" s="9"/>
      <c r="C26" s="87"/>
      <c r="D26" s="58"/>
      <c r="E26" s="58"/>
      <c r="F26" s="59"/>
      <c r="G26" s="59"/>
      <c r="H26" s="60"/>
      <c r="I26" s="59"/>
      <c r="J26" s="27"/>
    </row>
    <row r="27" spans="1:10" ht="18.75" x14ac:dyDescent="0.25">
      <c r="A27" s="106" t="s">
        <v>63</v>
      </c>
      <c r="B27" s="107"/>
      <c r="C27" s="108"/>
      <c r="D27" s="109"/>
      <c r="E27" s="109"/>
      <c r="F27" s="110"/>
      <c r="G27" s="110"/>
      <c r="H27" s="111"/>
      <c r="I27" s="110"/>
      <c r="J27" s="112"/>
    </row>
    <row r="28" spans="1:10" ht="31.5" x14ac:dyDescent="0.25">
      <c r="A28" s="113" t="s">
        <v>68</v>
      </c>
      <c r="B28" s="107" t="s">
        <v>69</v>
      </c>
      <c r="C28" s="108">
        <v>10</v>
      </c>
      <c r="D28" s="109"/>
      <c r="E28" s="109"/>
      <c r="F28" s="110"/>
      <c r="G28" s="110"/>
      <c r="H28" s="111"/>
      <c r="I28" s="110"/>
      <c r="J28" s="112">
        <f>SUM(E28:I28)</f>
        <v>0</v>
      </c>
    </row>
    <row r="29" spans="1:10" ht="15.75" x14ac:dyDescent="0.25">
      <c r="A29" s="50"/>
      <c r="B29" s="9"/>
      <c r="C29" s="87"/>
      <c r="D29" s="58"/>
      <c r="E29" s="58"/>
      <c r="F29" s="59"/>
      <c r="G29" s="59"/>
      <c r="H29" s="60"/>
      <c r="I29" s="59"/>
      <c r="J29" s="27"/>
    </row>
    <row r="30" spans="1:10" ht="15.75" x14ac:dyDescent="0.25">
      <c r="A30" s="42"/>
      <c r="B30" s="9"/>
      <c r="C30" s="87"/>
      <c r="D30" s="58"/>
      <c r="E30" s="58"/>
      <c r="F30" s="59"/>
      <c r="G30" s="59"/>
      <c r="H30" s="60"/>
      <c r="I30" s="59"/>
      <c r="J30" s="62"/>
    </row>
    <row r="31" spans="1:10" ht="63" x14ac:dyDescent="0.25">
      <c r="A31" s="50" t="s">
        <v>57</v>
      </c>
      <c r="B31" s="9" t="s">
        <v>40</v>
      </c>
      <c r="C31" s="87">
        <v>15</v>
      </c>
      <c r="D31" s="58">
        <v>25</v>
      </c>
      <c r="E31" s="58"/>
      <c r="F31" s="59"/>
      <c r="G31" s="59"/>
      <c r="H31" s="60"/>
      <c r="I31" s="59"/>
      <c r="J31" s="27">
        <f>SUM(E31:I31)</f>
        <v>0</v>
      </c>
    </row>
    <row r="32" spans="1:10" ht="15.75" x14ac:dyDescent="0.25">
      <c r="A32" s="42"/>
      <c r="B32" s="9"/>
      <c r="C32" s="87"/>
      <c r="D32" s="58"/>
      <c r="E32" s="58"/>
      <c r="F32" s="59"/>
      <c r="G32" s="59"/>
      <c r="H32" s="60"/>
      <c r="I32" s="59"/>
      <c r="J32" s="62"/>
    </row>
    <row r="33" spans="1:10" ht="126" x14ac:dyDescent="0.25">
      <c r="A33" s="50" t="s">
        <v>51</v>
      </c>
      <c r="B33" s="25" t="s">
        <v>60</v>
      </c>
      <c r="C33" s="87">
        <v>25</v>
      </c>
      <c r="D33" s="58">
        <v>40</v>
      </c>
      <c r="E33" s="58"/>
      <c r="F33" s="59"/>
      <c r="G33" s="59"/>
      <c r="H33" s="60"/>
      <c r="I33" s="59"/>
      <c r="J33" s="27">
        <f>SUM(E33:I33)</f>
        <v>0</v>
      </c>
    </row>
    <row r="34" spans="1:10" ht="16.5" thickBot="1" x14ac:dyDescent="0.3">
      <c r="A34" s="44"/>
      <c r="B34" s="3"/>
      <c r="C34" s="88"/>
      <c r="D34" s="63" t="s">
        <v>0</v>
      </c>
      <c r="E34" s="63"/>
      <c r="F34" s="64"/>
      <c r="G34" s="64"/>
      <c r="H34" s="65"/>
      <c r="I34" s="64"/>
      <c r="J34" s="71">
        <f>SUM(E34:I34)</f>
        <v>0</v>
      </c>
    </row>
    <row r="35" spans="1:10" ht="15.75" x14ac:dyDescent="0.25">
      <c r="A35" s="42"/>
      <c r="B35" s="9"/>
      <c r="C35" s="89">
        <f>SUM(C23:C33)</f>
        <v>65</v>
      </c>
      <c r="D35" s="67">
        <f>SUM(D22:D33)</f>
        <v>95</v>
      </c>
      <c r="E35" s="58">
        <f t="shared" ref="E35:J35" si="2">SUM(E22:E34)</f>
        <v>0</v>
      </c>
      <c r="F35" s="59">
        <f t="shared" si="2"/>
        <v>0</v>
      </c>
      <c r="G35" s="59">
        <f t="shared" si="2"/>
        <v>0</v>
      </c>
      <c r="H35" s="60">
        <f t="shared" si="2"/>
        <v>0</v>
      </c>
      <c r="I35" s="59">
        <f t="shared" si="2"/>
        <v>0</v>
      </c>
      <c r="J35" s="62">
        <f t="shared" si="2"/>
        <v>0</v>
      </c>
    </row>
    <row r="36" spans="1:10" ht="21" x14ac:dyDescent="0.35">
      <c r="A36" s="52" t="s">
        <v>8</v>
      </c>
      <c r="B36" s="9"/>
      <c r="C36" s="87"/>
      <c r="D36" s="58" t="s">
        <v>0</v>
      </c>
      <c r="E36" s="58"/>
      <c r="F36" s="59"/>
      <c r="G36" s="59"/>
      <c r="H36" s="60"/>
      <c r="I36" s="59"/>
      <c r="J36" s="61" t="s">
        <v>0</v>
      </c>
    </row>
    <row r="37" spans="1:10" ht="15.75" x14ac:dyDescent="0.25">
      <c r="A37" s="41"/>
      <c r="B37" s="9"/>
      <c r="C37" s="87"/>
      <c r="D37" s="58"/>
      <c r="E37" s="58"/>
      <c r="F37" s="59"/>
      <c r="G37" s="59"/>
      <c r="H37" s="60"/>
      <c r="I37" s="59"/>
      <c r="J37" s="62"/>
    </row>
    <row r="38" spans="1:10" ht="63" x14ac:dyDescent="0.25">
      <c r="A38" s="38" t="s">
        <v>52</v>
      </c>
      <c r="B38" s="9" t="s">
        <v>9</v>
      </c>
      <c r="C38" s="87">
        <v>2</v>
      </c>
      <c r="D38" s="58">
        <v>4</v>
      </c>
      <c r="E38" s="58"/>
      <c r="F38" s="59"/>
      <c r="G38" s="59"/>
      <c r="H38" s="60"/>
      <c r="I38" s="59"/>
      <c r="J38" s="27">
        <f>SUM(E38:I38)</f>
        <v>0</v>
      </c>
    </row>
    <row r="39" spans="1:10" ht="15.75" x14ac:dyDescent="0.25">
      <c r="A39" s="41"/>
      <c r="B39" s="9"/>
      <c r="C39" s="87"/>
      <c r="D39" s="58"/>
      <c r="E39" s="58"/>
      <c r="F39" s="59"/>
      <c r="G39" s="59"/>
      <c r="H39" s="60"/>
      <c r="I39" s="59"/>
      <c r="J39" s="62"/>
    </row>
    <row r="40" spans="1:10" ht="63" x14ac:dyDescent="0.25">
      <c r="A40" s="38" t="s">
        <v>53</v>
      </c>
      <c r="B40" s="9" t="s">
        <v>17</v>
      </c>
      <c r="C40" s="87">
        <v>3</v>
      </c>
      <c r="D40" s="58">
        <v>6</v>
      </c>
      <c r="E40" s="58"/>
      <c r="F40" s="59"/>
      <c r="G40" s="59"/>
      <c r="H40" s="60"/>
      <c r="I40" s="59"/>
      <c r="J40" s="27">
        <f>SUM(E40:I40)</f>
        <v>0</v>
      </c>
    </row>
    <row r="41" spans="1:10" ht="15.75" x14ac:dyDescent="0.25">
      <c r="A41" s="41"/>
      <c r="B41" s="9"/>
      <c r="C41" s="87"/>
      <c r="D41" s="58"/>
      <c r="E41" s="58"/>
      <c r="F41" s="59"/>
      <c r="G41" s="59"/>
      <c r="H41" s="60"/>
      <c r="I41" s="59"/>
      <c r="J41" s="62"/>
    </row>
    <row r="42" spans="1:10" ht="48" thickBot="1" x14ac:dyDescent="0.3">
      <c r="A42" s="94" t="s">
        <v>44</v>
      </c>
      <c r="B42" s="20" t="s">
        <v>10</v>
      </c>
      <c r="C42" s="88">
        <v>3</v>
      </c>
      <c r="D42" s="63">
        <v>5</v>
      </c>
      <c r="E42" s="63"/>
      <c r="F42" s="64"/>
      <c r="G42" s="64"/>
      <c r="H42" s="65"/>
      <c r="I42" s="64"/>
      <c r="J42" s="54">
        <f>SUM(E42:I42)</f>
        <v>0</v>
      </c>
    </row>
    <row r="43" spans="1:10" ht="15.75" x14ac:dyDescent="0.25">
      <c r="B43" s="9"/>
      <c r="C43" s="89">
        <f>SUM(C38:C42)</f>
        <v>8</v>
      </c>
      <c r="D43" s="67">
        <f>SUM(D38:D42)</f>
        <v>15</v>
      </c>
      <c r="E43" s="58">
        <f>SUM(E36:E42)</f>
        <v>0</v>
      </c>
      <c r="F43" s="59">
        <f>SUM(F36:F42)</f>
        <v>0</v>
      </c>
      <c r="G43" s="59">
        <f>SUM(G36:G42)</f>
        <v>0</v>
      </c>
      <c r="H43" s="60">
        <f>SUM(H36:H42)</f>
        <v>0</v>
      </c>
      <c r="I43" s="59">
        <f>SUM(I36:I42)</f>
        <v>0</v>
      </c>
      <c r="J43" s="62">
        <f>SUM(J37:J42)</f>
        <v>0</v>
      </c>
    </row>
    <row r="44" spans="1:10" ht="21" x14ac:dyDescent="0.25">
      <c r="A44" s="51" t="s">
        <v>13</v>
      </c>
      <c r="B44" s="9"/>
      <c r="C44" s="87"/>
      <c r="D44" s="58"/>
      <c r="E44" s="58"/>
      <c r="F44" s="59"/>
      <c r="G44" s="59"/>
      <c r="H44" s="60"/>
      <c r="I44" s="59"/>
      <c r="J44" s="62"/>
    </row>
    <row r="45" spans="1:10" ht="31.5" x14ac:dyDescent="0.25">
      <c r="A45" s="42" t="s">
        <v>6</v>
      </c>
      <c r="B45" s="9" t="s">
        <v>7</v>
      </c>
      <c r="C45" s="87">
        <v>4</v>
      </c>
      <c r="D45" s="58">
        <v>6</v>
      </c>
      <c r="E45" s="58"/>
      <c r="F45" s="59"/>
      <c r="G45" s="59"/>
      <c r="H45" s="60"/>
      <c r="I45" s="59"/>
      <c r="J45" s="27">
        <f>SUM(E45:I45)</f>
        <v>0</v>
      </c>
    </row>
    <row r="46" spans="1:10" ht="5.25" customHeight="1" x14ac:dyDescent="0.25">
      <c r="A46" s="41"/>
      <c r="B46" s="9"/>
      <c r="C46" s="87"/>
      <c r="D46" s="58"/>
      <c r="E46" s="58"/>
      <c r="F46" s="59"/>
      <c r="G46" s="59"/>
      <c r="H46" s="60"/>
      <c r="I46" s="59"/>
      <c r="J46" s="62"/>
    </row>
    <row r="47" spans="1:10" ht="64.150000000000006" customHeight="1" x14ac:dyDescent="0.25">
      <c r="A47" s="38" t="s">
        <v>58</v>
      </c>
      <c r="B47" s="55" t="s">
        <v>29</v>
      </c>
      <c r="C47" s="87">
        <v>20</v>
      </c>
      <c r="D47" s="58">
        <v>40</v>
      </c>
      <c r="E47" s="58"/>
      <c r="F47" s="59"/>
      <c r="G47" s="59"/>
      <c r="H47" s="60"/>
      <c r="I47" s="59"/>
      <c r="J47" s="27">
        <f>SUM(E47:I47)</f>
        <v>0</v>
      </c>
    </row>
    <row r="48" spans="1:10" s="84" customFormat="1" ht="59.45" customHeight="1" x14ac:dyDescent="0.25">
      <c r="A48" s="78" t="s">
        <v>41</v>
      </c>
      <c r="B48" s="79" t="s">
        <v>0</v>
      </c>
      <c r="C48" s="91" t="s">
        <v>0</v>
      </c>
      <c r="D48" s="80" t="s">
        <v>0</v>
      </c>
      <c r="E48" s="80"/>
      <c r="F48" s="81"/>
      <c r="G48" s="81"/>
      <c r="H48" s="82"/>
      <c r="I48" s="81"/>
      <c r="J48" s="83"/>
    </row>
    <row r="49" spans="1:10" ht="21" x14ac:dyDescent="0.35">
      <c r="A49" s="57" t="s">
        <v>22</v>
      </c>
      <c r="B49" s="9" t="s">
        <v>0</v>
      </c>
      <c r="C49" s="87" t="s">
        <v>0</v>
      </c>
      <c r="D49" s="58" t="s">
        <v>0</v>
      </c>
      <c r="E49" s="58"/>
      <c r="F49" s="59"/>
      <c r="G49" s="59"/>
      <c r="H49" s="60"/>
      <c r="I49" s="59"/>
      <c r="J49" s="62"/>
    </row>
    <row r="50" spans="1:10" ht="15.75" x14ac:dyDescent="0.25">
      <c r="A50" s="41"/>
      <c r="B50" s="9"/>
      <c r="C50" s="87"/>
      <c r="D50" s="58"/>
      <c r="E50" s="58"/>
      <c r="F50" s="59"/>
      <c r="G50" s="59"/>
      <c r="H50" s="60"/>
      <c r="I50" s="59"/>
      <c r="J50" s="62"/>
    </row>
    <row r="51" spans="1:10" ht="78.75" x14ac:dyDescent="0.25">
      <c r="A51" s="48" t="s">
        <v>43</v>
      </c>
      <c r="B51" s="55" t="s">
        <v>23</v>
      </c>
      <c r="C51" s="87"/>
      <c r="D51" s="58"/>
      <c r="E51" s="58"/>
      <c r="F51" s="59"/>
      <c r="G51" s="59"/>
      <c r="H51" s="60"/>
      <c r="I51" s="59"/>
      <c r="J51" s="62"/>
    </row>
    <row r="52" spans="1:10" ht="37.5" x14ac:dyDescent="0.25">
      <c r="A52" s="38" t="s">
        <v>25</v>
      </c>
      <c r="B52" s="55" t="s">
        <v>24</v>
      </c>
      <c r="C52" s="87">
        <v>0</v>
      </c>
      <c r="D52" s="58">
        <v>25</v>
      </c>
      <c r="E52" s="58"/>
      <c r="F52" s="59"/>
      <c r="G52" s="59"/>
      <c r="H52" s="60"/>
      <c r="I52" s="59"/>
      <c r="J52" s="27">
        <f>SUM(E52:I52)</f>
        <v>0</v>
      </c>
    </row>
    <row r="53" spans="1:10" ht="37.5" x14ac:dyDescent="0.25">
      <c r="A53" s="50" t="s">
        <v>27</v>
      </c>
      <c r="B53" s="55" t="s">
        <v>26</v>
      </c>
      <c r="C53" s="87">
        <v>0</v>
      </c>
      <c r="D53" s="58">
        <v>25</v>
      </c>
      <c r="E53" s="58"/>
      <c r="F53" s="59"/>
      <c r="G53" s="59"/>
      <c r="H53" s="60"/>
      <c r="I53" s="59"/>
      <c r="J53" s="27">
        <f>SUM(E53:I53)</f>
        <v>0</v>
      </c>
    </row>
    <row r="54" spans="1:10" ht="21" x14ac:dyDescent="0.25">
      <c r="A54" s="50"/>
      <c r="B54" s="49"/>
      <c r="C54" s="87"/>
      <c r="D54" s="58"/>
      <c r="E54" s="58"/>
      <c r="F54" s="59"/>
      <c r="G54" s="59"/>
      <c r="H54" s="60"/>
      <c r="I54" s="59"/>
      <c r="J54" s="62"/>
    </row>
    <row r="55" spans="1:10" ht="47.25" x14ac:dyDescent="0.25">
      <c r="A55" s="39" t="s">
        <v>12</v>
      </c>
      <c r="B55" s="25" t="s">
        <v>34</v>
      </c>
      <c r="C55" s="87">
        <v>0</v>
      </c>
      <c r="D55" s="58">
        <v>10</v>
      </c>
      <c r="E55" s="58"/>
      <c r="F55" s="58"/>
      <c r="G55" s="58"/>
      <c r="H55" s="58"/>
      <c r="I55" s="58"/>
      <c r="J55" s="37">
        <f>SUM(E55:I55)</f>
        <v>0</v>
      </c>
    </row>
    <row r="56" spans="1:10" ht="15.75" x14ac:dyDescent="0.25">
      <c r="A56" s="39"/>
      <c r="B56" s="25"/>
      <c r="C56" s="87"/>
      <c r="D56" s="58"/>
      <c r="E56" s="58"/>
      <c r="F56" s="58"/>
      <c r="G56" s="58"/>
      <c r="H56" s="60"/>
      <c r="I56" s="58"/>
      <c r="J56" s="72"/>
    </row>
    <row r="57" spans="1:10" ht="94.5" x14ac:dyDescent="0.25">
      <c r="A57" s="38" t="s">
        <v>70</v>
      </c>
      <c r="B57" s="95"/>
      <c r="C57" s="87"/>
      <c r="D57" s="58"/>
      <c r="E57" s="58"/>
      <c r="F57" s="58"/>
      <c r="G57" s="59"/>
      <c r="H57" s="60"/>
      <c r="I57" s="59"/>
      <c r="J57" s="72"/>
    </row>
    <row r="58" spans="1:10" ht="56.25" x14ac:dyDescent="0.25">
      <c r="A58" s="39" t="s">
        <v>54</v>
      </c>
      <c r="B58" s="96" t="s">
        <v>30</v>
      </c>
      <c r="C58" s="87">
        <v>4</v>
      </c>
      <c r="D58" s="58">
        <v>4</v>
      </c>
      <c r="E58" s="58"/>
      <c r="F58" s="58"/>
      <c r="G58" s="59"/>
      <c r="H58" s="60"/>
      <c r="I58" s="59"/>
      <c r="J58" s="27">
        <f>SUM(E58:I58)</f>
        <v>0</v>
      </c>
    </row>
    <row r="59" spans="1:10" ht="57" thickBot="1" x14ac:dyDescent="0.3">
      <c r="A59" s="40" t="s">
        <v>55</v>
      </c>
      <c r="B59" s="97" t="s">
        <v>31</v>
      </c>
      <c r="C59" s="88">
        <v>2</v>
      </c>
      <c r="D59" s="63">
        <v>2</v>
      </c>
      <c r="E59" s="63"/>
      <c r="F59" s="63"/>
      <c r="G59" s="64"/>
      <c r="H59" s="65"/>
      <c r="I59" s="64"/>
      <c r="J59" s="54">
        <f>SUM(E59:I59)</f>
        <v>0</v>
      </c>
    </row>
    <row r="60" spans="1:10" ht="21" x14ac:dyDescent="0.25">
      <c r="A60" s="39"/>
      <c r="B60" s="53"/>
      <c r="C60" s="92">
        <f>SUM(C45:C59)</f>
        <v>30</v>
      </c>
      <c r="D60" s="66">
        <f>SUM(D45:D59)</f>
        <v>112</v>
      </c>
      <c r="E60" s="58"/>
      <c r="F60" s="58"/>
      <c r="G60" s="59"/>
      <c r="H60" s="60"/>
      <c r="I60" s="59"/>
      <c r="J60" s="72">
        <f>SUM(J45:J59)</f>
        <v>0</v>
      </c>
    </row>
    <row r="61" spans="1:10" ht="15.75" x14ac:dyDescent="0.25">
      <c r="A61" s="39"/>
      <c r="B61" s="25"/>
      <c r="C61" s="87"/>
      <c r="D61" s="58"/>
      <c r="E61" s="58"/>
      <c r="F61" s="58"/>
      <c r="G61" s="59"/>
      <c r="H61" s="60"/>
      <c r="I61" s="59"/>
      <c r="J61" s="72"/>
    </row>
    <row r="62" spans="1:10" ht="31.5" x14ac:dyDescent="0.25">
      <c r="A62" s="39" t="s">
        <v>32</v>
      </c>
      <c r="B62" s="25" t="s">
        <v>33</v>
      </c>
      <c r="C62" s="87">
        <v>0</v>
      </c>
      <c r="D62" s="58">
        <v>15</v>
      </c>
      <c r="E62" s="58"/>
      <c r="F62" s="58">
        <v>0</v>
      </c>
      <c r="G62" s="59"/>
      <c r="H62" s="60"/>
      <c r="I62" s="59"/>
      <c r="J62" s="27">
        <f>SUM(E62:I62)</f>
        <v>0</v>
      </c>
    </row>
    <row r="63" spans="1:10" ht="15.75" x14ac:dyDescent="0.25">
      <c r="A63" s="39"/>
      <c r="B63" s="25"/>
      <c r="C63" s="87"/>
      <c r="D63" s="58"/>
      <c r="E63" s="58"/>
      <c r="F63" s="58"/>
      <c r="G63" s="59"/>
      <c r="H63" s="60"/>
      <c r="I63" s="59"/>
      <c r="J63" s="72"/>
    </row>
    <row r="64" spans="1:10" ht="63.75" thickBot="1" x14ac:dyDescent="0.3">
      <c r="A64" s="45" t="s">
        <v>18</v>
      </c>
      <c r="B64" s="20" t="s">
        <v>59</v>
      </c>
      <c r="C64" s="88">
        <v>0</v>
      </c>
      <c r="D64" s="64">
        <v>40</v>
      </c>
      <c r="E64" s="63"/>
      <c r="F64" s="64"/>
      <c r="G64" s="64"/>
      <c r="H64" s="71"/>
      <c r="I64" s="64"/>
      <c r="J64" s="54">
        <f>SUM(E64:I64)</f>
        <v>0</v>
      </c>
    </row>
    <row r="65" spans="1:10" ht="21" customHeight="1" x14ac:dyDescent="0.25">
      <c r="A65" s="41"/>
      <c r="B65" s="9"/>
      <c r="C65" s="89">
        <f>SUM(C62:C64)</f>
        <v>0</v>
      </c>
      <c r="D65" s="67">
        <f>SUM(D62:D64)</f>
        <v>55</v>
      </c>
      <c r="E65" s="58">
        <f t="shared" ref="E65:I65" si="3">SUM(E45:E64)</f>
        <v>0</v>
      </c>
      <c r="F65" s="59">
        <f t="shared" si="3"/>
        <v>0</v>
      </c>
      <c r="G65" s="59">
        <f t="shared" si="3"/>
        <v>0</v>
      </c>
      <c r="H65" s="60">
        <f t="shared" si="3"/>
        <v>0</v>
      </c>
      <c r="I65" s="59">
        <f t="shared" si="3"/>
        <v>0</v>
      </c>
      <c r="J65" s="62">
        <f>SUM(J62:J64)</f>
        <v>0</v>
      </c>
    </row>
    <row r="66" spans="1:10" ht="15.75" x14ac:dyDescent="0.25">
      <c r="A66" s="41"/>
      <c r="B66" s="9"/>
      <c r="C66" s="93">
        <f>C65+C60+C43+C35+C20+C7</f>
        <v>174</v>
      </c>
      <c r="D66" s="67">
        <f>D65+D60+D43+D35+D20+D7</f>
        <v>387</v>
      </c>
      <c r="E66" s="58"/>
      <c r="F66" s="59"/>
      <c r="G66" s="59"/>
      <c r="H66" s="60"/>
      <c r="I66" s="59"/>
    </row>
    <row r="67" spans="1:10" ht="16.5" thickBot="1" x14ac:dyDescent="0.3">
      <c r="A67" s="46"/>
      <c r="B67" s="12"/>
      <c r="C67" s="64"/>
      <c r="D67" s="63"/>
      <c r="E67" s="63"/>
      <c r="F67" s="64"/>
      <c r="G67" s="64"/>
      <c r="H67" s="65"/>
      <c r="I67" s="64"/>
      <c r="J67" s="71"/>
    </row>
    <row r="68" spans="1:10" ht="18.75" customHeight="1" x14ac:dyDescent="0.3">
      <c r="A68" s="47"/>
      <c r="B68" s="118" t="s">
        <v>36</v>
      </c>
      <c r="C68" s="73" t="s">
        <v>0</v>
      </c>
      <c r="D68" s="74" t="s">
        <v>0</v>
      </c>
      <c r="E68" s="75">
        <f t="shared" ref="E68:J68" si="4">E43+E20+E35+E7+E65</f>
        <v>0</v>
      </c>
      <c r="F68" s="75">
        <f t="shared" si="4"/>
        <v>0</v>
      </c>
      <c r="G68" s="75">
        <f t="shared" si="4"/>
        <v>0</v>
      </c>
      <c r="H68" s="76">
        <f t="shared" si="4"/>
        <v>0</v>
      </c>
      <c r="I68" s="75">
        <f t="shared" si="4"/>
        <v>0</v>
      </c>
      <c r="J68" s="77">
        <f t="shared" si="4"/>
        <v>0</v>
      </c>
    </row>
    <row r="69" spans="1:10" ht="18" customHeight="1" x14ac:dyDescent="0.25">
      <c r="A69" s="10"/>
      <c r="B69" s="13" t="s">
        <v>0</v>
      </c>
      <c r="C69" s="33"/>
      <c r="D69" s="11"/>
      <c r="E69" s="11"/>
      <c r="F69" s="11"/>
      <c r="G69" s="11"/>
      <c r="H69" s="11"/>
      <c r="I69" s="11"/>
      <c r="J69" s="11"/>
    </row>
    <row r="70" spans="1:10" x14ac:dyDescent="0.25">
      <c r="B70" s="2"/>
      <c r="C70" s="36"/>
    </row>
  </sheetData>
  <hyperlinks>
    <hyperlink ref="B51" r:id="rId1" xr:uid="{896A7500-5C89-4A9E-8AB9-799571EE95BD}"/>
    <hyperlink ref="B47" r:id="rId2" xr:uid="{06C34996-BD59-44B5-BF0B-D72909FAC227}"/>
    <hyperlink ref="B52" r:id="rId3" xr:uid="{DA2515DB-3756-4FD4-8980-C0E47C5E1C1A}"/>
    <hyperlink ref="B53" r:id="rId4" xr:uid="{90E7012D-C535-493B-B60D-A684D3A05898}"/>
    <hyperlink ref="B59" r:id="rId5" xr:uid="{03DE11B9-6CA9-428B-AFB1-BE3F69458E5A}"/>
    <hyperlink ref="B58" r:id="rId6" xr:uid="{47826247-3B8B-4FF7-8CB5-74345C89BA48}"/>
  </hyperlinks>
  <printOptions gridLines="1"/>
  <pageMargins left="0.25" right="0.25" top="0.4" bottom="0.3" header="0.3" footer="0.3"/>
  <pageSetup scale="59" fitToHeight="0" orientation="landscape" r:id="rId7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F27:F37"/>
  <sheetViews>
    <sheetView topLeftCell="A4" workbookViewId="0">
      <selection activeCell="F27" sqref="F27"/>
    </sheetView>
  </sheetViews>
  <sheetFormatPr defaultColWidth="8.85546875" defaultRowHeight="15" x14ac:dyDescent="0.25"/>
  <sheetData>
    <row r="27" spans="6:6" x14ac:dyDescent="0.25">
      <c r="F27" s="7"/>
    </row>
    <row r="29" spans="6:6" x14ac:dyDescent="0.25">
      <c r="F29" s="8"/>
    </row>
    <row r="30" spans="6:6" x14ac:dyDescent="0.25">
      <c r="F30" s="7"/>
    </row>
    <row r="31" spans="6:6" x14ac:dyDescent="0.25">
      <c r="F31" s="7"/>
    </row>
    <row r="32" spans="6:6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Pastoral</vt:lpstr>
      <vt:lpstr>Additional Worksheets</vt:lpstr>
      <vt:lpstr>Pastoral!Print_Area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Joseph L.</dc:creator>
  <cp:lastModifiedBy>Joe White</cp:lastModifiedBy>
  <cp:lastPrinted>2023-04-17T17:17:44Z</cp:lastPrinted>
  <dcterms:created xsi:type="dcterms:W3CDTF">2014-06-05T14:58:47Z</dcterms:created>
  <dcterms:modified xsi:type="dcterms:W3CDTF">2023-11-21T18:19:59Z</dcterms:modified>
</cp:coreProperties>
</file>